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defaultThemeVersion="124226"/>
  <mc:AlternateContent xmlns:mc="http://schemas.openxmlformats.org/markup-compatibility/2006">
    <mc:Choice Requires="x15">
      <x15ac:absPath xmlns:x15ac="http://schemas.microsoft.com/office/spreadsheetml/2010/11/ac" url="T:\0-AAPjes2019\01-BeCircular2019\02-Annexes\"/>
    </mc:Choice>
  </mc:AlternateContent>
  <xr:revisionPtr revIDLastSave="0" documentId="13_ncr:1_{2084C8CE-530C-47D8-8A05-245AEFF9693D}" xr6:coauthVersionLast="36" xr6:coauthVersionMax="36" xr10:uidLastSave="{00000000-0000-0000-0000-000000000000}"/>
  <bookViews>
    <workbookView xWindow="7215" yWindow="390" windowWidth="18195" windowHeight="9090" tabRatio="694" xr2:uid="{00000000-000D-0000-FFFF-FFFF00000000}"/>
  </bookViews>
  <sheets>
    <sheet name="Uitleg" sheetId="24" r:id="rId1"/>
    <sheet name="Budget_Unieke Projectdrager" sheetId="5" r:id="rId2"/>
    <sheet name="Budget_Partnerschap" sheetId="23" r:id="rId3"/>
    <sheet name="Budget_Coord" sheetId="18" r:id="rId4"/>
    <sheet name="Budget_PP1" sheetId="19" r:id="rId5"/>
    <sheet name="Budget_PP2" sheetId="21" r:id="rId6"/>
    <sheet name="Overheidssteun" sheetId="25" r:id="rId7"/>
    <sheet name="Human Resources" sheetId="26" r:id="rId8"/>
    <sheet name="Becijferd Verslag" sheetId="22" r:id="rId9"/>
    <sheet name="Tools" sheetId="27" state="hidden" r:id="rId10"/>
  </sheets>
  <definedNames>
    <definedName name="_xlnm.Print_Area" localSheetId="3">Budget_Coord!$A$1:$K$44</definedName>
    <definedName name="_xlnm.Print_Area" localSheetId="2">Budget_Partnerschap!#REF!</definedName>
    <definedName name="_xlnm.Print_Area" localSheetId="4">Budget_PP1!$A$1:$K$44</definedName>
    <definedName name="_xlnm.Print_Area" localSheetId="5">Budget_PP2!$A$1:$K$43</definedName>
    <definedName name="_xlnm.Print_Area" localSheetId="1">'Budget_Unieke Projectdrager'!$A$1:$K$47</definedName>
    <definedName name="_xlnm.Print_Area" localSheetId="7">'Human Resources'!$A$4:$P$45</definedName>
    <definedName name="Z_9AFEBBCB_A8B0_49B6_91A8_964B82B8E8F8_.wvu.PrintArea" localSheetId="7" hidden="1">'Human Resources'!$A$4:$P$45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19" l="1"/>
  <c r="H12" i="18"/>
  <c r="K16" i="23"/>
  <c r="K17" i="21" l="1"/>
  <c r="K21" i="23" s="1"/>
  <c r="K17" i="19"/>
  <c r="K17" i="18"/>
  <c r="K17" i="5"/>
  <c r="C12" i="18" l="1"/>
  <c r="D12" i="18"/>
  <c r="E12" i="18"/>
  <c r="F12" i="18"/>
  <c r="H13" i="18"/>
  <c r="H15" i="18"/>
  <c r="H16" i="18"/>
  <c r="H17" i="18"/>
  <c r="H18" i="18"/>
  <c r="D19" i="18"/>
  <c r="E19" i="18"/>
  <c r="H21" i="18"/>
  <c r="H22" i="18"/>
  <c r="K22" i="18"/>
  <c r="H23" i="18"/>
  <c r="H24" i="18"/>
  <c r="H25" i="18"/>
  <c r="D26" i="18"/>
  <c r="E26" i="18"/>
  <c r="H28" i="18"/>
  <c r="H29" i="18"/>
  <c r="H30" i="18"/>
  <c r="H33" i="18" s="1"/>
  <c r="H34" i="18" s="1"/>
  <c r="H31" i="18"/>
  <c r="H32" i="18"/>
  <c r="D33" i="18"/>
  <c r="E33" i="18"/>
  <c r="H38" i="18"/>
  <c r="H28" i="5"/>
  <c r="H19" i="18" l="1"/>
  <c r="H20" i="18" s="1"/>
  <c r="D36" i="18"/>
  <c r="E36" i="18"/>
  <c r="H26" i="18"/>
  <c r="H27" i="18" s="1"/>
  <c r="H38" i="19"/>
  <c r="H38" i="5"/>
  <c r="H35" i="18" l="1"/>
  <c r="H36" i="18" s="1"/>
  <c r="H39" i="18" s="1"/>
  <c r="K10" i="18" s="1"/>
  <c r="K14" i="18" s="1"/>
  <c r="K24" i="18" s="1"/>
  <c r="C8" i="23"/>
  <c r="C9" i="23"/>
  <c r="C10" i="23"/>
  <c r="J10" i="23"/>
  <c r="J11" i="23"/>
  <c r="C12" i="23"/>
  <c r="J12" i="23"/>
  <c r="C13" i="23"/>
  <c r="C14" i="23"/>
  <c r="J14" i="23"/>
  <c r="K14" i="23"/>
  <c r="J15" i="23"/>
  <c r="K15" i="23"/>
  <c r="C16" i="23"/>
  <c r="J16" i="23"/>
  <c r="C17" i="23"/>
  <c r="C18" i="23"/>
  <c r="J19" i="23"/>
  <c r="C20" i="23"/>
  <c r="J20" i="23"/>
  <c r="K20" i="23"/>
  <c r="C21" i="23"/>
  <c r="J21" i="23"/>
  <c r="C22" i="23"/>
  <c r="J24" i="23"/>
  <c r="J25" i="23"/>
  <c r="C26" i="23"/>
  <c r="J26" i="23"/>
  <c r="C27" i="23"/>
  <c r="C28" i="23"/>
  <c r="K13" i="23" l="1"/>
  <c r="K24" i="23" l="1"/>
  <c r="H8" i="23"/>
  <c r="H12" i="5"/>
  <c r="H13" i="5" s="1"/>
  <c r="I113" i="25"/>
  <c r="H113" i="25"/>
  <c r="I76" i="25"/>
  <c r="H76" i="25"/>
  <c r="I39" i="25"/>
  <c r="H39" i="25"/>
  <c r="D39" i="25"/>
  <c r="C39" i="25"/>
  <c r="H29" i="5"/>
  <c r="H30" i="5"/>
  <c r="H31" i="5"/>
  <c r="H32" i="5"/>
  <c r="H21" i="5"/>
  <c r="H22" i="5"/>
  <c r="H23" i="5"/>
  <c r="H24" i="5"/>
  <c r="H25" i="5"/>
  <c r="H14" i="5"/>
  <c r="H15" i="5"/>
  <c r="H16" i="5"/>
  <c r="H17" i="5"/>
  <c r="H18" i="5"/>
  <c r="F12" i="5"/>
  <c r="E19" i="5"/>
  <c r="E26" i="5"/>
  <c r="E33" i="5"/>
  <c r="D12" i="5"/>
  <c r="D19" i="5"/>
  <c r="D26" i="5"/>
  <c r="D33" i="5"/>
  <c r="K19" i="23"/>
  <c r="K22" i="23" s="1"/>
  <c r="H28" i="21"/>
  <c r="H29" i="21"/>
  <c r="H30" i="21"/>
  <c r="H31" i="21"/>
  <c r="H32" i="21"/>
  <c r="H21" i="21"/>
  <c r="H22" i="21"/>
  <c r="H23" i="21"/>
  <c r="H24" i="21"/>
  <c r="H25" i="21"/>
  <c r="H14" i="21"/>
  <c r="H15" i="21"/>
  <c r="H16" i="21"/>
  <c r="H17" i="21"/>
  <c r="H18" i="21"/>
  <c r="H12" i="21"/>
  <c r="H13" i="21" s="1"/>
  <c r="H10" i="23" s="1"/>
  <c r="F12" i="21"/>
  <c r="F10" i="23" s="1"/>
  <c r="E19" i="21"/>
  <c r="F14" i="23" s="1"/>
  <c r="E26" i="21"/>
  <c r="F18" i="23" s="1"/>
  <c r="E33" i="21"/>
  <c r="F22" i="23" s="1"/>
  <c r="D12" i="21"/>
  <c r="E10" i="23" s="1"/>
  <c r="D19" i="21"/>
  <c r="E14" i="23" s="1"/>
  <c r="D26" i="21"/>
  <c r="E18" i="23" s="1"/>
  <c r="D33" i="21"/>
  <c r="E22" i="23" s="1"/>
  <c r="K22" i="21"/>
  <c r="K26" i="23" s="1"/>
  <c r="E12" i="21"/>
  <c r="C12" i="21"/>
  <c r="H28" i="19"/>
  <c r="H29" i="19"/>
  <c r="H30" i="19"/>
  <c r="H31" i="19"/>
  <c r="H32" i="19"/>
  <c r="H21" i="19"/>
  <c r="H22" i="19"/>
  <c r="H23" i="19"/>
  <c r="H24" i="19"/>
  <c r="H25" i="19"/>
  <c r="H15" i="19"/>
  <c r="H16" i="19"/>
  <c r="H17" i="19"/>
  <c r="H18" i="19"/>
  <c r="H12" i="19"/>
  <c r="H13" i="19" s="1"/>
  <c r="H9" i="23" s="1"/>
  <c r="F12" i="19"/>
  <c r="F9" i="23" s="1"/>
  <c r="E19" i="19"/>
  <c r="F13" i="23" s="1"/>
  <c r="E26" i="19"/>
  <c r="F17" i="23" s="1"/>
  <c r="E33" i="19"/>
  <c r="F21" i="23" s="1"/>
  <c r="D12" i="19"/>
  <c r="E9" i="23" s="1"/>
  <c r="D19" i="19"/>
  <c r="E13" i="23" s="1"/>
  <c r="D26" i="19"/>
  <c r="E17" i="23" s="1"/>
  <c r="D33" i="19"/>
  <c r="E21" i="23" s="1"/>
  <c r="K22" i="19"/>
  <c r="K25" i="23" s="1"/>
  <c r="E12" i="19"/>
  <c r="C12" i="19"/>
  <c r="H12" i="23"/>
  <c r="F8" i="23"/>
  <c r="F12" i="23"/>
  <c r="F16" i="23"/>
  <c r="F20" i="23"/>
  <c r="E8" i="23"/>
  <c r="E12" i="23"/>
  <c r="E16" i="23"/>
  <c r="E20" i="23"/>
  <c r="K22" i="5"/>
  <c r="E12" i="5"/>
  <c r="C12" i="5"/>
  <c r="K27" i="23" l="1"/>
  <c r="E11" i="23"/>
  <c r="E36" i="5"/>
  <c r="H19" i="21"/>
  <c r="H20" i="21" s="1"/>
  <c r="H14" i="23" s="1"/>
  <c r="E19" i="23"/>
  <c r="F19" i="23"/>
  <c r="E15" i="23"/>
  <c r="F15" i="23"/>
  <c r="H33" i="19"/>
  <c r="H34" i="19" s="1"/>
  <c r="H21" i="23" s="1"/>
  <c r="H26" i="19"/>
  <c r="H27" i="19" s="1"/>
  <c r="H17" i="23" s="1"/>
  <c r="H19" i="19"/>
  <c r="H20" i="19" s="1"/>
  <c r="H13" i="23" s="1"/>
  <c r="F11" i="23"/>
  <c r="E23" i="23"/>
  <c r="F23" i="23"/>
  <c r="D36" i="19"/>
  <c r="E36" i="19"/>
  <c r="H11" i="23"/>
  <c r="H16" i="23"/>
  <c r="H20" i="23"/>
  <c r="H33" i="21"/>
  <c r="H34" i="21" s="1"/>
  <c r="E36" i="21"/>
  <c r="H26" i="21"/>
  <c r="H27" i="21" s="1"/>
  <c r="H18" i="23" s="1"/>
  <c r="D36" i="21"/>
  <c r="H26" i="5"/>
  <c r="H27" i="5" s="1"/>
  <c r="D36" i="5"/>
  <c r="F43" i="5" s="1"/>
  <c r="H19" i="5"/>
  <c r="H20" i="5" s="1"/>
  <c r="H33" i="5"/>
  <c r="H34" i="5" s="1"/>
  <c r="H35" i="19" l="1"/>
  <c r="H36" i="19" s="1"/>
  <c r="H39" i="19" s="1"/>
  <c r="K10" i="19" s="1"/>
  <c r="E24" i="23"/>
  <c r="D41" i="23" s="1"/>
  <c r="F24" i="23"/>
  <c r="H35" i="21"/>
  <c r="H36" i="21" s="1"/>
  <c r="H22" i="23"/>
  <c r="H23" i="23" s="1"/>
  <c r="H15" i="23"/>
  <c r="H19" i="23"/>
  <c r="H27" i="23"/>
  <c r="H26" i="23"/>
  <c r="H35" i="5"/>
  <c r="H36" i="5" s="1"/>
  <c r="H38" i="21" l="1"/>
  <c r="H28" i="23" s="1"/>
  <c r="H39" i="5"/>
  <c r="K10" i="5" s="1"/>
  <c r="K14" i="5" s="1"/>
  <c r="K24" i="5" s="1"/>
  <c r="F44" i="5" s="1"/>
  <c r="H43" i="5" s="1"/>
  <c r="H24" i="23"/>
  <c r="H25" i="23" s="1"/>
  <c r="K11" i="23"/>
  <c r="K14" i="19"/>
  <c r="K24" i="19" s="1"/>
  <c r="K10" i="23"/>
  <c r="H29" i="23" l="1"/>
  <c r="H39" i="21"/>
  <c r="K10" i="21" s="1"/>
  <c r="K14" i="21" s="1"/>
  <c r="K24" i="21" s="1"/>
  <c r="K12" i="23" l="1"/>
  <c r="K9" i="23" s="1"/>
  <c r="K17" i="23" s="1"/>
  <c r="K28" i="23" s="1"/>
  <c r="D42" i="23" s="1"/>
  <c r="F41" i="23" s="1"/>
</calcChain>
</file>

<file path=xl/sharedStrings.xml><?xml version="1.0" encoding="utf-8"?>
<sst xmlns="http://schemas.openxmlformats.org/spreadsheetml/2006/main" count="469" uniqueCount="158">
  <si>
    <t>N-2</t>
  </si>
  <si>
    <t>N-1</t>
  </si>
  <si>
    <t>N</t>
  </si>
  <si>
    <t>Beantwoord alvorens deze bijlage in te vullen de volgende vraag:</t>
  </si>
  <si>
    <t>WORDT HET PROJECT GEDRAGEN DOOR EEN PARTNERSCHAP VAN MEERDERE PROJECTDRAGERS?</t>
  </si>
  <si>
    <t>NEEN</t>
  </si>
  <si>
    <t>JA</t>
  </si>
  <si>
    <t>Vul de volgende tabbladen in</t>
  </si>
  <si>
    <t>Budget_Unieke projectdrager</t>
  </si>
  <si>
    <r>
      <t xml:space="preserve">Het tabblad </t>
    </r>
    <r>
      <rPr>
        <b/>
        <sz val="10"/>
        <rFont val="Arial"/>
        <family val="2"/>
      </rPr>
      <t>Budget_Partnerschap</t>
    </r>
    <r>
      <rPr>
        <sz val="10"/>
        <rFont val="Arial"/>
        <family val="2"/>
      </rPr>
      <t xml:space="preserve"> wordt automatisch ingevuld om een beeld te geven van het globale budget van de partnerschap</t>
    </r>
  </si>
  <si>
    <t>Overheidssteun</t>
  </si>
  <si>
    <r>
      <t>Budget_Coord</t>
    </r>
    <r>
      <rPr>
        <sz val="10"/>
        <rFont val="Arial"/>
        <family val="2"/>
      </rPr>
      <t xml:space="preserve"> voor het budget van de coördinator van het project</t>
    </r>
  </si>
  <si>
    <t>Human Resources</t>
  </si>
  <si>
    <r>
      <t xml:space="preserve">Evenveel tabbladen </t>
    </r>
    <r>
      <rPr>
        <b/>
        <sz val="10"/>
        <rFont val="Arial"/>
        <family val="2"/>
      </rPr>
      <t>Budget_PP</t>
    </r>
    <r>
      <rPr>
        <sz val="10"/>
        <rFont val="Arial"/>
        <family val="2"/>
      </rPr>
      <t xml:space="preserve"> als er partners zijn</t>
    </r>
  </si>
  <si>
    <t>Becijferd verslag</t>
  </si>
  <si>
    <r>
      <t>Human Resources</t>
    </r>
    <r>
      <rPr>
        <sz val="10"/>
        <rFont val="Arial"/>
        <family val="2"/>
      </rPr>
      <t xml:space="preserve"> - voor het project</t>
    </r>
  </si>
  <si>
    <r>
      <t xml:space="preserve">Becijferd verslag </t>
    </r>
    <r>
      <rPr>
        <sz val="10"/>
        <rFont val="Arial"/>
        <family val="2"/>
      </rPr>
      <t>- voor het project</t>
    </r>
  </si>
  <si>
    <r>
      <t xml:space="preserve">NB: Gelieve ons te contacteren als u problemen heeft om de tabbladen in te vullen of als u onvoldoende "partner"-tabbladen heeft: </t>
    </r>
    <r>
      <rPr>
        <b/>
        <sz val="10"/>
        <rFont val="Arial"/>
        <family val="2"/>
      </rPr>
      <t>projecteconomie@gob.brussels</t>
    </r>
  </si>
  <si>
    <t>Btw-nummer</t>
  </si>
  <si>
    <r>
      <rPr>
        <b/>
        <sz val="12"/>
        <color rgb="FFFFFFFF"/>
        <rFont val="Arial"/>
        <family val="2"/>
      </rPr>
      <t>Uitgavenpost</t>
    </r>
  </si>
  <si>
    <r>
      <rPr>
        <b/>
        <sz val="12"/>
        <color rgb="FFFFFFFF"/>
        <rFont val="Arial"/>
        <family val="2"/>
      </rPr>
      <t>Detailgegevens</t>
    </r>
  </si>
  <si>
    <r>
      <rPr>
        <b/>
        <sz val="12"/>
        <color rgb="FFFFFFFF"/>
        <rFont val="Arial"/>
        <family val="2"/>
      </rPr>
      <t>Totale projectuitgaven</t>
    </r>
  </si>
  <si>
    <r>
      <rPr>
        <b/>
        <sz val="12"/>
        <color rgb="FFFFFFFF"/>
        <rFont val="Arial"/>
        <family val="2"/>
      </rPr>
      <t>Uitgaven waarvoor een subsidie wordt aangevraagd.</t>
    </r>
    <r>
      <rPr>
        <b/>
        <sz val="12"/>
        <color rgb="FFFFFFFF"/>
        <rFont val="Arial"/>
        <family val="2"/>
      </rPr>
      <t xml:space="preserve"> </t>
    </r>
  </si>
  <si>
    <r>
      <rPr>
        <b/>
        <sz val="12"/>
        <color rgb="FFFFFFFF"/>
        <rFont val="Arial"/>
        <family val="2"/>
      </rPr>
      <t>Subsidieplafonds en -tarieven</t>
    </r>
  </si>
  <si>
    <r>
      <rPr>
        <b/>
        <sz val="12"/>
        <color rgb="FFFFFFFF"/>
        <rFont val="Arial"/>
        <family val="2"/>
      </rPr>
      <t>Totale subsidieerbare uitgaven</t>
    </r>
  </si>
  <si>
    <r>
      <rPr>
        <b/>
        <sz val="14"/>
        <color rgb="FFFFFFFF"/>
        <rFont val="Arial"/>
        <family val="2"/>
      </rPr>
      <t>Projectuitgaven "Be Circular"</t>
    </r>
  </si>
  <si>
    <r>
      <rPr>
        <b/>
        <sz val="9"/>
        <color rgb="FF000000"/>
        <rFont val="Arial"/>
        <family val="2"/>
      </rPr>
      <t>Personeelskosten</t>
    </r>
    <r>
      <rPr>
        <sz val="9"/>
        <color rgb="FF000000"/>
        <rFont val="Arial"/>
        <family val="2"/>
      </rPr>
      <t xml:space="preserve"> </t>
    </r>
    <r>
      <rPr>
        <sz val="9"/>
        <color rgb="FF000000"/>
        <rFont val="Arial"/>
        <family val="2"/>
      </rPr>
      <t xml:space="preserve">
(Nieuw aangeworven personeel EN/OF personeel in dienst dat ingezet wordt voor het project)</t>
    </r>
  </si>
  <si>
    <r>
      <rPr>
        <b/>
        <sz val="9"/>
        <color rgb="FF000000"/>
        <rFont val="Arial"/>
        <family val="2"/>
      </rPr>
      <t>Werkingskosten</t>
    </r>
  </si>
  <si>
    <r>
      <rPr>
        <b/>
        <sz val="9"/>
        <color rgb="FF000000"/>
        <rFont val="Arial"/>
        <family val="2"/>
      </rPr>
      <t>Kosten voor onderaanneming</t>
    </r>
  </si>
  <si>
    <r>
      <rPr>
        <b/>
        <sz val="9"/>
        <color rgb="FF000000"/>
        <rFont val="Arial"/>
        <family val="2"/>
      </rPr>
      <t>Investeringskosten***</t>
    </r>
  </si>
  <si>
    <r>
      <rPr>
        <sz val="9"/>
        <color rgb="FF000000"/>
        <rFont val="Arial"/>
        <family val="2"/>
      </rPr>
      <t>Personeelscategorieën</t>
    </r>
  </si>
  <si>
    <r>
      <rPr>
        <sz val="9"/>
        <color rgb="FF000000"/>
        <rFont val="Arial"/>
        <family val="2"/>
      </rPr>
      <t>Aantal</t>
    </r>
  </si>
  <si>
    <r>
      <rPr>
        <sz val="9"/>
        <color rgb="FF000000"/>
        <rFont val="Arial"/>
        <family val="2"/>
      </rPr>
      <t>Bezoldigingen** (€)</t>
    </r>
    <r>
      <rPr>
        <sz val="9"/>
        <color rgb="FF000000"/>
        <rFont val="Arial"/>
        <family val="2"/>
      </rPr>
      <t xml:space="preserve"> </t>
    </r>
  </si>
  <si>
    <r>
      <rPr>
        <sz val="9"/>
        <color rgb="FF000000"/>
        <rFont val="Arial"/>
        <family val="2"/>
      </rPr>
      <t>Voor het project ingezette VTE’s*</t>
    </r>
    <r>
      <rPr>
        <sz val="9"/>
        <color rgb="FF000000"/>
        <rFont val="Arial"/>
        <family val="2"/>
      </rPr>
      <t xml:space="preserve"> </t>
    </r>
  </si>
  <si>
    <r>
      <rPr>
        <sz val="9"/>
        <color rgb="FF000000"/>
        <rFont val="Arial"/>
        <family val="2"/>
      </rPr>
      <t>Aan het project toegewezen VTE’s*</t>
    </r>
  </si>
  <si>
    <r>
      <rPr>
        <sz val="9"/>
        <color rgb="FF000000"/>
        <rFont val="Arial"/>
        <family val="2"/>
      </rPr>
      <t>Zelfstandige projectdrager(s) in de hoedanigheid van natuurlijk persoon (ZNP(‘s))*</t>
    </r>
  </si>
  <si>
    <r>
      <rPr>
        <b/>
        <sz val="9"/>
        <color rgb="FF000000"/>
        <rFont val="Arial"/>
        <family val="2"/>
      </rPr>
      <t>Subtotaal</t>
    </r>
  </si>
  <si>
    <r>
      <rPr>
        <b/>
        <sz val="9"/>
        <color rgb="FF000000"/>
        <rFont val="Arial"/>
        <family val="2"/>
      </rPr>
      <t>25.000 EUR / VTE of ZNP / jaar</t>
    </r>
  </si>
  <si>
    <r>
      <rPr>
        <b/>
        <sz val="9"/>
        <color rgb="FF000000"/>
        <rFont val="Arial"/>
        <family val="2"/>
      </rPr>
      <t>Toelaatbaar subtotaal</t>
    </r>
    <r>
      <rPr>
        <b/>
        <sz val="9"/>
        <color rgb="FF000000"/>
        <rFont val="Arial"/>
        <family val="2"/>
      </rPr>
      <t xml:space="preserve"> </t>
    </r>
  </si>
  <si>
    <r>
      <rPr>
        <b/>
        <sz val="11"/>
        <color rgb="FF000000"/>
        <rFont val="Arial"/>
        <family val="2"/>
      </rPr>
      <t>Begrensd op € 75.000 =</t>
    </r>
  </si>
  <si>
    <t>Subsidietarief: 100%</t>
  </si>
  <si>
    <r>
      <rPr>
        <b/>
        <sz val="9"/>
        <color rgb="FF000000"/>
        <rFont val="Arial"/>
        <family val="2"/>
      </rPr>
      <t>Toelaatbaar subtotaal</t>
    </r>
  </si>
  <si>
    <t>Begrensd op € 7.500 =</t>
  </si>
  <si>
    <r>
      <rPr>
        <sz val="9"/>
        <color rgb="FF000000"/>
        <rFont val="Arial"/>
        <family val="2"/>
      </rPr>
      <t>&lt;&lt;&lt; te preciseren &gt;&gt;&gt;</t>
    </r>
  </si>
  <si>
    <t>Subsidietarief: 50%</t>
  </si>
  <si>
    <r>
      <rPr>
        <b/>
        <sz val="11"/>
        <color rgb="FF000000"/>
        <rFont val="Arial"/>
        <family val="2"/>
      </rPr>
      <t>Begrensd op € 20.000 =</t>
    </r>
  </si>
  <si>
    <r>
      <rPr>
        <b/>
        <sz val="9"/>
        <color rgb="FF000000"/>
        <rFont val="Arial"/>
        <family val="2"/>
      </rPr>
      <t>Subsidietarief:</t>
    </r>
    <r>
      <rPr>
        <b/>
        <sz val="9"/>
        <color rgb="FF000000"/>
        <rFont val="Arial"/>
        <family val="2"/>
      </rPr>
      <t xml:space="preserve"> </t>
    </r>
    <r>
      <rPr>
        <b/>
        <sz val="9"/>
        <color rgb="FF000000"/>
        <rFont val="Arial"/>
        <family val="2"/>
      </rPr>
      <t>50%</t>
    </r>
  </si>
  <si>
    <r>
      <rPr>
        <b/>
        <sz val="11"/>
        <color rgb="FF000000"/>
        <rFont val="Arial"/>
        <family val="2"/>
      </rPr>
      <t>Begrensd op € 80.000 =</t>
    </r>
  </si>
  <si>
    <r>
      <rPr>
        <b/>
        <sz val="12"/>
        <color rgb="FFFFFFFF"/>
        <rFont val="Arial"/>
        <family val="2"/>
      </rPr>
      <t>Totale uitgaven</t>
    </r>
    <r>
      <rPr>
        <b/>
        <sz val="12"/>
        <color rgb="FFFFFFFF"/>
        <rFont val="Arial"/>
        <family val="2"/>
      </rPr>
      <t xml:space="preserve"> </t>
    </r>
  </si>
  <si>
    <r>
      <rPr>
        <b/>
        <sz val="14"/>
        <color rgb="FFFFFFFF"/>
        <rFont val="Arial"/>
        <family val="2"/>
      </rPr>
      <t>Projectontvangsten "Be Circular"</t>
    </r>
  </si>
  <si>
    <r>
      <rPr>
        <b/>
        <sz val="12"/>
        <color rgb="FFFFFFFF"/>
        <rFont val="Arial"/>
        <family val="2"/>
      </rPr>
      <t>Ontvangstpost</t>
    </r>
  </si>
  <si>
    <r>
      <rPr>
        <b/>
        <sz val="12"/>
        <color rgb="FFFFFFFF"/>
        <rFont val="Arial"/>
        <family val="2"/>
      </rPr>
      <t>Ontvangsten</t>
    </r>
  </si>
  <si>
    <r>
      <rPr>
        <b/>
        <sz val="10"/>
        <color rgb="FF000000"/>
        <rFont val="Arial"/>
        <family val="2"/>
      </rPr>
      <t>Subsidies</t>
    </r>
  </si>
  <si>
    <r>
      <rPr>
        <sz val="9"/>
        <color rgb="FF000000"/>
        <rFont val="Arial"/>
        <family val="2"/>
      </rPr>
      <t>Andere subsidie (preciseer)</t>
    </r>
  </si>
  <si>
    <r>
      <rPr>
        <b/>
        <sz val="9"/>
        <color rgb="FF000000"/>
        <rFont val="Arial"/>
        <family val="2"/>
      </rPr>
      <t>Subtotaal subsidies</t>
    </r>
  </si>
  <si>
    <r>
      <rPr>
        <b/>
        <sz val="10"/>
        <color rgb="FF000000"/>
        <rFont val="Arial"/>
        <family val="2"/>
      </rPr>
      <t>Eigen vermogen</t>
    </r>
  </si>
  <si>
    <r>
      <rPr>
        <b/>
        <sz val="9"/>
        <color rgb="FF000000"/>
        <rFont val="Arial"/>
        <family val="2"/>
      </rPr>
      <t>Subtotaal eigen vermogen</t>
    </r>
  </si>
  <si>
    <r>
      <rPr>
        <b/>
        <sz val="10"/>
        <color rgb="FF000000"/>
        <rFont val="Arial"/>
        <family val="2"/>
      </rPr>
      <t>&lt;&lt;&lt; Te preciseren andere ontvangsten &gt;&gt;&gt;</t>
    </r>
  </si>
  <si>
    <r>
      <rPr>
        <b/>
        <sz val="9"/>
        <color rgb="FF000000"/>
        <rFont val="Arial"/>
        <family val="2"/>
      </rPr>
      <t>Subtotaal &lt;&lt;&lt; Andere ontvangsten &gt;&gt;&gt;</t>
    </r>
  </si>
  <si>
    <r>
      <rPr>
        <b/>
        <sz val="12"/>
        <color rgb="FFFFFFFF"/>
        <rFont val="Arial"/>
        <family val="2"/>
      </rPr>
      <t>Totaalbedrag van de projectontvangsten</t>
    </r>
  </si>
  <si>
    <t>Naam van de projectdrager</t>
  </si>
  <si>
    <r>
      <rPr>
        <b/>
        <sz val="10"/>
        <color rgb="FF000000"/>
        <rFont val="Arial"/>
        <family val="2"/>
      </rPr>
      <t xml:space="preserve">OPMERKING: in het kader van de controle van het gebruik van de subsidie moet u de bewijsstukken bezorgen voor alle uitgaven (100%) waarvoor subsidie gevraagd wordt, m.a.w. voor de kolommen "E-F" hierboven, en dit ook als er een ander subsidietarief van toepassing is. </t>
    </r>
  </si>
  <si>
    <t>Als u deel uitmaakt van een partnerschap, vul dan één tabblad "budget" per gesubsidieerde partner in, waaronder het budget van de projectcoördinator.
De onderstaande tabel wordt automatisch ingevuld om een beeld te geven van het globale budget van het project</t>
  </si>
  <si>
    <t>Uitgavenpost</t>
  </si>
  <si>
    <t>Naam van de partner</t>
  </si>
  <si>
    <t xml:space="preserve">Totale projectuitgaven </t>
  </si>
  <si>
    <t>Uitgaven waarvoor een subsidie wordt aangevraagd</t>
  </si>
  <si>
    <t>Totale subsidieerbare uitgaven</t>
  </si>
  <si>
    <t>PROJECTONTVANGSTEN - PARTNERSCHAP</t>
  </si>
  <si>
    <t>Subsidies</t>
  </si>
  <si>
    <t>Andere subsidies</t>
  </si>
  <si>
    <t>Subtotaal subsidies</t>
  </si>
  <si>
    <t>Eigen vermogen</t>
  </si>
  <si>
    <t>Subtotaal eigen vermogen</t>
  </si>
  <si>
    <t>Andere ontvangsten</t>
  </si>
  <si>
    <t>Subtotaal &lt;&lt;&lt; Andere ontvangsten &gt;&gt;&gt;</t>
  </si>
  <si>
    <t>Totaalbedrag van de projectontvangsten</t>
  </si>
  <si>
    <t>Personeelskosten</t>
  </si>
  <si>
    <t>PROJECTUITGAVEN - PARTNERSCHAP</t>
  </si>
  <si>
    <t>Subtotaal</t>
  </si>
  <si>
    <t>Subtotaal van de gevraagde subsidie</t>
  </si>
  <si>
    <t>Begrensd op € 80.000 =</t>
  </si>
  <si>
    <t xml:space="preserve">Begrensd op € 80.000 </t>
  </si>
  <si>
    <t xml:space="preserve">Totale uitgaven </t>
  </si>
  <si>
    <t>EVENWICHT VAN HET TOTALE BUDGET - PARTNERSCHAP</t>
  </si>
  <si>
    <r>
      <rPr>
        <i/>
        <sz val="10"/>
        <color rgb="FF000000"/>
        <rFont val="Arial"/>
        <family val="2"/>
      </rPr>
      <t>Naam van de projectdrager</t>
    </r>
  </si>
  <si>
    <t>GEEN PARTNERSCHAP</t>
  </si>
  <si>
    <t>PARTNERSCHAP (scroll naar beneden)</t>
  </si>
  <si>
    <t xml:space="preserve">OVERHEIDSSTEUN - UNIEKE PROJECTDRAGER </t>
  </si>
  <si>
    <t>OVERHEIDSSTEUN - COÖRDINATOR</t>
  </si>
  <si>
    <t>Overzichtstabel van de financiering van uw organisatie</t>
  </si>
  <si>
    <r>
      <rPr>
        <b/>
        <sz val="9"/>
        <color rgb="FF000000"/>
        <rFont val="Arial"/>
        <family val="2"/>
      </rPr>
      <t>Fiscaal jaar</t>
    </r>
  </si>
  <si>
    <r>
      <rPr>
        <b/>
        <sz val="9"/>
        <color rgb="FF000000"/>
        <rFont val="Arial"/>
        <family val="2"/>
      </rPr>
      <t>Subsidiërende overheid</t>
    </r>
  </si>
  <si>
    <r>
      <rPr>
        <b/>
        <sz val="9"/>
        <color rgb="FF000000"/>
        <rFont val="Arial"/>
        <family val="2"/>
      </rPr>
      <t>Gevraagd bedrag</t>
    </r>
  </si>
  <si>
    <r>
      <rPr>
        <b/>
        <sz val="9"/>
        <color rgb="FF000000"/>
        <rFont val="Arial"/>
        <family val="2"/>
      </rPr>
      <t>Verkregen bedrag</t>
    </r>
  </si>
  <si>
    <t xml:space="preserve">Totaal </t>
  </si>
  <si>
    <t>OVERHEIDSSTEUN - PARTNER 1</t>
  </si>
  <si>
    <t>OVERHEIDSSTEUN - PARTNER 2</t>
  </si>
  <si>
    <t>PERSONEEL DAT NODIG IS VOOR DE VERWEZENLIJKING VAN HET PROJECT</t>
  </si>
  <si>
    <r>
      <rPr>
        <b/>
        <sz val="9"/>
        <color rgb="FF000000"/>
        <rFont val="Arial"/>
        <family val="2"/>
      </rPr>
      <t>Identiteitsgegevens</t>
    </r>
    <r>
      <rPr>
        <b/>
        <sz val="9"/>
        <color rgb="FF000000"/>
        <rFont val="Arial"/>
        <family val="2"/>
      </rPr>
      <t xml:space="preserve"> </t>
    </r>
  </si>
  <si>
    <r>
      <rPr>
        <b/>
        <sz val="9"/>
        <color rgb="FF000000"/>
        <rFont val="Arial"/>
        <family val="2"/>
      </rPr>
      <t>Gegevens in verband met het project</t>
    </r>
    <r>
      <rPr>
        <b/>
        <sz val="9"/>
        <color rgb="FF000000"/>
        <rFont val="Arial"/>
        <family val="2"/>
      </rPr>
      <t xml:space="preserve"> </t>
    </r>
  </si>
  <si>
    <r>
      <rPr>
        <b/>
        <sz val="9"/>
        <color rgb="FF000000"/>
        <rFont val="Arial"/>
        <family val="2"/>
      </rPr>
      <t>Functie</t>
    </r>
  </si>
  <si>
    <r>
      <rPr>
        <b/>
        <sz val="9"/>
        <color rgb="FF000000"/>
        <rFont val="Arial"/>
        <family val="2"/>
      </rPr>
      <t>Naam</t>
    </r>
    <r>
      <rPr>
        <b/>
        <sz val="9"/>
        <color rgb="FF000000"/>
        <rFont val="Arial"/>
        <family val="2"/>
      </rPr>
      <t xml:space="preserve"> </t>
    </r>
  </si>
  <si>
    <r>
      <rPr>
        <b/>
        <sz val="9"/>
        <color rgb="FF000000"/>
        <rFont val="Arial"/>
        <family val="2"/>
      </rPr>
      <t>Voornaam</t>
    </r>
  </si>
  <si>
    <r>
      <rPr>
        <b/>
        <sz val="9"/>
        <color rgb="FF000000"/>
        <rFont val="Arial"/>
        <family val="2"/>
      </rPr>
      <t>Instelling</t>
    </r>
  </si>
  <si>
    <r>
      <rPr>
        <b/>
        <sz val="9"/>
        <color rgb="FF000000"/>
        <rFont val="Arial"/>
        <family val="2"/>
      </rPr>
      <t>Wettelijk statuut van de instelling</t>
    </r>
    <r>
      <rPr>
        <sz val="9"/>
        <color rgb="FF000000"/>
        <rFont val="Arial"/>
        <family val="2"/>
      </rPr>
      <t xml:space="preserve">
(vzw, bvba, cvba, enz.)</t>
    </r>
  </si>
  <si>
    <r>
      <rPr>
        <b/>
        <sz val="9"/>
        <color rgb="FF000000"/>
        <rFont val="Arial"/>
        <family val="2"/>
      </rPr>
      <t>Btw instelling</t>
    </r>
  </si>
  <si>
    <r>
      <rPr>
        <b/>
        <sz val="9"/>
        <color rgb="FF000000"/>
        <rFont val="Arial"/>
        <family val="2"/>
      </rPr>
      <t xml:space="preserve">Aard van de band met de projectdrager </t>
    </r>
    <r>
      <rPr>
        <sz val="9"/>
        <color rgb="FF000000"/>
        <rFont val="Arial"/>
        <family val="2"/>
      </rPr>
      <t xml:space="preserve">
(In geval van een partnership, de naam van de projectdrager preciseren)</t>
    </r>
  </si>
  <si>
    <r>
      <rPr>
        <b/>
        <sz val="9"/>
        <color rgb="FF000000"/>
        <rFont val="Arial"/>
        <family val="2"/>
      </rPr>
      <t>Eventuele commentaar</t>
    </r>
    <r>
      <rPr>
        <sz val="9"/>
        <color rgb="FF000000"/>
        <rFont val="Arial"/>
        <family val="2"/>
      </rPr>
      <t xml:space="preserve"> (opmerkingen, noten, preciseringen, enz.)</t>
    </r>
  </si>
  <si>
    <t>Hoofdfunctie (1) in het kader van het project</t>
  </si>
  <si>
    <r>
      <rPr>
        <b/>
        <sz val="9"/>
        <color rgb="FF000000"/>
        <rFont val="Arial"/>
        <family val="2"/>
      </rPr>
      <t>Eventuele secundaire functie (2) in het kader van het project</t>
    </r>
  </si>
  <si>
    <r>
      <rPr>
        <b/>
        <sz val="9"/>
        <color rgb="FF000000"/>
        <rFont val="Arial"/>
        <family val="2"/>
      </rPr>
      <t>Eventuele secundaire functie (3) in het kader van het project</t>
    </r>
  </si>
  <si>
    <r>
      <rPr>
        <b/>
        <sz val="9"/>
        <color rgb="FF000000"/>
        <rFont val="Arial"/>
        <family val="2"/>
      </rPr>
      <t>Begindatum van het werk in het kader van het project</t>
    </r>
  </si>
  <si>
    <r>
      <rPr>
        <b/>
        <sz val="9"/>
        <color rgb="FF000000"/>
        <rFont val="Arial"/>
        <family val="2"/>
      </rPr>
      <t>Einddatum van het werk in het kader van het project</t>
    </r>
  </si>
  <si>
    <r>
      <rPr>
        <b/>
        <sz val="9"/>
        <color rgb="FF000000"/>
        <rFont val="Arial"/>
        <family val="2"/>
      </rPr>
      <t xml:space="preserve">Aandeel in % van de werktijd die aan het project besteed wordt </t>
    </r>
    <r>
      <rPr>
        <sz val="9"/>
        <color rgb="FF000000"/>
        <rFont val="Arial"/>
        <family val="2"/>
      </rPr>
      <t>(gemiddelde van de betrokken maanden</t>
    </r>
  </si>
  <si>
    <r>
      <rPr>
        <b/>
        <sz val="9"/>
        <color rgb="FF000000"/>
        <rFont val="Arial"/>
        <family val="2"/>
      </rPr>
      <t>totaal aantal daadwerkelijk aan het project bestede dagen</t>
    </r>
  </si>
  <si>
    <t xml:space="preserve">Bezoldigd personeel op de loonlijst van de begunstigde van de subsidie OF de zelfstandige projectdrager in de hoedanigheid van natuurlijk persoon (ZNP) - PERSONEELSKOSTEN </t>
  </si>
  <si>
    <t>Externe onderaannemers (niet op de loonlijst van de begunstigde van de subsidie)</t>
  </si>
  <si>
    <t>Andere medewerkers (voorbeelden: onbezoldigde studenten, vrijwilligers, enz.)</t>
  </si>
  <si>
    <t>INDICATOREN</t>
  </si>
  <si>
    <t xml:space="preserve">COMMENTAREN </t>
  </si>
  <si>
    <t>ANDEREN</t>
  </si>
  <si>
    <t>Investeringskosten***</t>
  </si>
  <si>
    <t xml:space="preserve">
Investeringskosten
</t>
  </si>
  <si>
    <t>Werkingskosten</t>
  </si>
  <si>
    <t xml:space="preserve">Werkingskosten
</t>
  </si>
  <si>
    <t>Kosten voor onderaanneming</t>
  </si>
  <si>
    <t>Sociale Onderneming ?****</t>
  </si>
  <si>
    <t>Sociale Onderneming****</t>
  </si>
  <si>
    <t xml:space="preserve">Verhoging: 10% van de subsidie </t>
  </si>
  <si>
    <t>Totaalbedrag van de gevraagde subsidie met de verhoging</t>
  </si>
  <si>
    <t>* Onder VTE wordt een voltijds aangeworven of aan het project toegewezen persoon verstaan, die op jaarbasis (12 kalendermaanden) bezoldigd wordt. Een persoon die halftijds voor het project werkt gedurende 8 kalendermaanden stemt dus overeen met 0,375 VTE (1/2/12*9).
* Onder zelfstandig projectdrager in de hoedanigheid van natuurlijk persoon (ZNP) wordt een zelfstandige natuurlijke persoon verstaan die aan het project is toegewezen en een subsidie-aanvraag heeft ingediend in het kader van Be Circular 2018. 
** Voor gedetailleerde informatie over de toelaatbare bezoldigingen van de VTE’s en ZNP’s wordt verwezen naar de bijlage met de administratieve voorwaarden en verplichtingen.   
*** Investeringskosten zijn uitgaven die in de boekhouding worden afgeschreven en die in de toekomst winst zullen genereren. Een niet in de boekhouding afgeschreven uitgave met onmiddellijke winst geldt als werkingskosten. 
**** Voor meer details over de verhoging met 10% voor sociale ondernemingen, zie het document "Administratieve voorwaarden en verplichtingen".</t>
  </si>
  <si>
    <t>Verhoging voor sociale ondernemingen</t>
  </si>
  <si>
    <r>
      <rPr>
        <sz val="7"/>
        <color theme="1"/>
        <rFont val="Times New Roman"/>
        <family val="1"/>
      </rPr>
      <t xml:space="preserve"> </t>
    </r>
    <r>
      <rPr>
        <sz val="11"/>
        <color theme="1"/>
        <rFont val="Calibri"/>
        <family val="2"/>
        <scheme val="minor"/>
      </rPr>
      <t>Gewicht aan metaal dat vermeden werd</t>
    </r>
  </si>
  <si>
    <r>
      <rPr>
        <sz val="7"/>
        <color theme="1"/>
        <rFont val="Times New Roman"/>
        <family val="1"/>
      </rPr>
      <t xml:space="preserve">  </t>
    </r>
    <r>
      <rPr>
        <sz val="11"/>
        <color theme="1"/>
        <rFont val="Calibri"/>
        <family val="2"/>
        <scheme val="minor"/>
      </rPr>
      <t>Gewicht aan organisch materiaal dat vermeden werd</t>
    </r>
  </si>
  <si>
    <r>
      <rPr>
        <sz val="7"/>
        <color theme="1"/>
        <rFont val="Times New Roman"/>
        <family val="1"/>
      </rPr>
      <t xml:space="preserve">  </t>
    </r>
    <r>
      <rPr>
        <sz val="11"/>
        <color theme="1"/>
        <rFont val="Calibri"/>
        <family val="2"/>
        <scheme val="minor"/>
      </rPr>
      <t>Gewicht aan elektrisch en elektronisch afval dat vermeden werd</t>
    </r>
  </si>
  <si>
    <r>
      <rPr>
        <sz val="7"/>
        <color theme="1"/>
        <rFont val="Times New Roman"/>
        <family val="1"/>
      </rPr>
      <t xml:space="preserve">  </t>
    </r>
    <r>
      <rPr>
        <sz val="11"/>
        <color theme="1"/>
        <rFont val="Calibri"/>
        <family val="2"/>
        <scheme val="minor"/>
      </rPr>
      <t>Gewicht aan hergebruikmaterialen (bouw)</t>
    </r>
  </si>
  <si>
    <t>Gewicht aan andere soorten materialen</t>
  </si>
  <si>
    <t>Gewicht aan hout dat vermeden werd</t>
  </si>
  <si>
    <t>MILIEU</t>
  </si>
  <si>
    <t>Omzet</t>
  </si>
  <si>
    <t>ACTIVITEITEN</t>
  </si>
  <si>
    <t>ECONOMIE</t>
  </si>
  <si>
    <t>Aantal voor het project ingezette VTE’s</t>
  </si>
  <si>
    <t>--&gt; Aantal nieuw aangeworven VTE's</t>
  </si>
  <si>
    <t>--&gt; Aantal interne VTE's</t>
  </si>
  <si>
    <t>--&gt; Verkochte hoeveelheid</t>
  </si>
  <si>
    <t>--&gt; Netto marge</t>
  </si>
  <si>
    <t>--&gt; Eenheidsverkoopprijs</t>
  </si>
  <si>
    <t>WERKGELENGEHIED</t>
  </si>
  <si>
    <r>
      <t>NOTA VOOR HET INVULLEN VAN UW BECIJFERD VERSLAG :</t>
    </r>
    <r>
      <rPr>
        <sz val="10"/>
        <color theme="1"/>
        <rFont val="Arial"/>
        <family val="2"/>
      </rPr>
      <t xml:space="preserve">
</t>
    </r>
    <r>
      <rPr>
        <b/>
        <sz val="10"/>
        <color theme="1"/>
        <rFont val="Arial"/>
        <family val="2"/>
      </rPr>
      <t xml:space="preserve">INDICATOREN </t>
    </r>
    <r>
      <rPr>
        <sz val="10"/>
        <color theme="1"/>
        <rFont val="Arial"/>
        <family val="2"/>
      </rPr>
      <t xml:space="preserve">
Kies "SMART"-indicatoren: 
     - Specifiek: duidelijk afgebakend
     - Meetbaar: mogelijkheid om achteraf te controleren of ze bereikt werden 
     - Aanvaardbaar: haalbaar
     - Realistisch: rekening houdend met de mogelijkheden
     - Tijdsgebonden: de termijn is vastgelegd
</t>
    </r>
    <r>
      <rPr>
        <b/>
        <sz val="10"/>
        <color theme="1"/>
        <rFont val="Arial"/>
        <family val="2"/>
      </rPr>
      <t xml:space="preserve">
DOELSTELLINGEN</t>
    </r>
    <r>
      <rPr>
        <sz val="10"/>
        <color theme="1"/>
        <rFont val="Arial"/>
        <family val="2"/>
      </rPr>
      <t xml:space="preserve">
Kolom B moet overeenstemmen met de doelstellingen die oorspronkelijk zijn vastgesteld voor het project tijdens de periode gedekt door de subsidie.
De doelstellingen kunnen worden uitgedrukt in percentages, hoeveelheden, marges, of andere.
</t>
    </r>
    <r>
      <rPr>
        <b/>
        <sz val="10"/>
        <color theme="1"/>
        <rFont val="Arial"/>
        <family val="2"/>
      </rPr>
      <t>DOELSTELLINGEN NA 3 JAAR</t>
    </r>
    <r>
      <rPr>
        <sz val="10"/>
        <color rgb="FFFF0000"/>
        <rFont val="Arial"/>
        <family val="2"/>
      </rPr>
      <t xml:space="preserve">
</t>
    </r>
    <r>
      <rPr>
        <sz val="10"/>
        <rFont val="Arial"/>
        <family val="2"/>
      </rPr>
      <t>De gegevens van de kolom C betreffen de ramingen na drie jaar van uw project en weerspiegelen de bestendigingsstrategie voor uw project.</t>
    </r>
    <r>
      <rPr>
        <sz val="10"/>
        <color rgb="FFFF0000"/>
        <rFont val="Arial"/>
        <family val="2"/>
      </rPr>
      <t xml:space="preserve">
</t>
    </r>
    <r>
      <rPr>
        <sz val="10"/>
        <color theme="1"/>
        <rFont val="Arial"/>
        <family val="2"/>
      </rPr>
      <t xml:space="preserve">
Splits in de mate van het mogelijke uw indicatoren uit op basis van (kolom C):
- geslacht (cf.: Man/Vrouw - M/V)
- geografisch criterium (Brussel / elders)
- andere
</t>
    </r>
  </si>
  <si>
    <t>DOELSTELLINGEN
(aan het eind van de subsidieperiode)</t>
  </si>
  <si>
    <t>DOELSTELLINGEN NA 3 JAAR 
(na het eind van de subsidieperiode)</t>
  </si>
  <si>
    <t>Totaalbedrag van de gevraagde subsidie "Be Circular"</t>
  </si>
  <si>
    <t>EVENWICHT VAN HET TOTALE BUDGET -  UNIEKE PROJECTDRAGER</t>
  </si>
  <si>
    <t>NEE</t>
  </si>
  <si>
    <t>Aan Be Circular gevraagde subsidie</t>
  </si>
  <si>
    <t>Aan Be Circular gevraagde subsidies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</si>
</sst>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
    <numFmt numFmtId="165" formatCode="#,##0.00\ &quot;€&quot;"/>
  </numFmts>
  <fonts count="42" x14ac:knownFonts="1">
    <font>
      <sz val="11"/>
      <color theme="1"/>
      <name val="Calibri"/>
      <family val="2"/>
      <scheme val="minor"/>
    </font>
    <font>
      <b/>
      <sz val="16"/>
      <color rgb="FF0070C0"/>
      <name val="Arial"/>
      <family val="2"/>
    </font>
    <font>
      <sz val="12"/>
      <name val="Arial"/>
      <family val="2"/>
    </font>
    <font>
      <sz val="11"/>
      <color theme="4"/>
      <name val="Calibri"/>
      <family val="2"/>
      <scheme val="minor"/>
    </font>
    <font>
      <b/>
      <sz val="9"/>
      <color theme="0"/>
      <name val="Arial"/>
      <family val="2"/>
    </font>
    <font>
      <b/>
      <sz val="10"/>
      <color theme="0"/>
      <name val="Arial"/>
      <family val="2"/>
    </font>
    <font>
      <b/>
      <sz val="9"/>
      <name val="Arial"/>
      <family val="2"/>
    </font>
    <font>
      <b/>
      <sz val="14"/>
      <color theme="0"/>
      <name val="Arial"/>
      <family val="2"/>
    </font>
    <font>
      <sz val="8"/>
      <name val="Arial"/>
      <family val="2"/>
    </font>
    <font>
      <b/>
      <sz val="12"/>
      <color theme="0"/>
      <name val="Arial"/>
      <family val="2"/>
    </font>
    <font>
      <sz val="9"/>
      <name val="Arial"/>
      <family val="2"/>
    </font>
    <font>
      <i/>
      <sz val="9"/>
      <color theme="1"/>
      <name val="Arial"/>
      <family val="2"/>
    </font>
    <font>
      <b/>
      <sz val="10"/>
      <name val="Arial"/>
      <family val="2"/>
    </font>
    <font>
      <sz val="10"/>
      <color theme="1"/>
      <name val="Arial"/>
      <family val="2"/>
    </font>
    <font>
      <b/>
      <sz val="10"/>
      <color theme="1"/>
      <name val="Arial"/>
      <family val="2"/>
    </font>
    <font>
      <sz val="10"/>
      <name val="Arial"/>
      <family val="2"/>
    </font>
    <font>
      <sz val="12"/>
      <color theme="1"/>
      <name val="Arial"/>
      <family val="2"/>
    </font>
    <font>
      <sz val="14"/>
      <name val="Arial"/>
      <family val="2"/>
    </font>
    <font>
      <sz val="12"/>
      <color theme="0"/>
      <name val="Arial"/>
      <family val="2"/>
    </font>
    <font>
      <sz val="9"/>
      <color theme="1"/>
      <name val="Arial"/>
      <family val="2"/>
    </font>
    <font>
      <sz val="9"/>
      <color theme="4"/>
      <name val="Arial"/>
      <family val="2"/>
    </font>
    <font>
      <sz val="9"/>
      <color theme="3"/>
      <name val="Arial"/>
      <family val="2"/>
    </font>
    <font>
      <sz val="11"/>
      <color rgb="FFFF0000"/>
      <name val="Calibri"/>
      <family val="2"/>
      <scheme val="minor"/>
    </font>
    <font>
      <b/>
      <sz val="12"/>
      <name val="Arial"/>
      <family val="2"/>
    </font>
    <font>
      <i/>
      <sz val="9"/>
      <color rgb="FF000000"/>
      <name val="Arial"/>
      <family val="2"/>
    </font>
    <font>
      <i/>
      <sz val="10"/>
      <color theme="1"/>
      <name val="Arial"/>
      <family val="2"/>
    </font>
    <font>
      <b/>
      <sz val="11"/>
      <name val="Arial"/>
      <family val="2"/>
    </font>
    <font>
      <b/>
      <sz val="14"/>
      <color rgb="FFFFFFFF"/>
      <name val="Arial"/>
      <family val="2"/>
    </font>
    <font>
      <b/>
      <sz val="12"/>
      <color rgb="FFFFFFFF"/>
      <name val="Arial"/>
      <family val="2"/>
    </font>
    <font>
      <b/>
      <sz val="9"/>
      <color rgb="FF000000"/>
      <name val="Arial"/>
      <family val="2"/>
    </font>
    <font>
      <sz val="9"/>
      <color rgb="FF000000"/>
      <name val="Arial"/>
      <family val="2"/>
    </font>
    <font>
      <b/>
      <sz val="10"/>
      <color rgb="FF000000"/>
      <name val="Arial"/>
      <family val="2"/>
    </font>
    <font>
      <b/>
      <sz val="11"/>
      <color rgb="FF000000"/>
      <name val="Arial"/>
      <family val="2"/>
    </font>
    <font>
      <b/>
      <sz val="10"/>
      <color rgb="FFFF0000"/>
      <name val="Arial"/>
      <family val="2"/>
    </font>
    <font>
      <i/>
      <sz val="10"/>
      <color rgb="FF000000"/>
      <name val="Arial"/>
      <family val="2"/>
    </font>
    <font>
      <b/>
      <sz val="14"/>
      <color rgb="FF0070C0"/>
      <name val="Arial"/>
      <family val="2"/>
    </font>
    <font>
      <sz val="14"/>
      <color theme="1"/>
      <name val="Arial"/>
      <family val="2"/>
    </font>
    <font>
      <b/>
      <sz val="10"/>
      <color rgb="FF7030A0"/>
      <name val="Arial"/>
      <family val="2"/>
    </font>
    <font>
      <sz val="10"/>
      <color rgb="FFFF0000"/>
      <name val="Arial"/>
      <family val="2"/>
    </font>
    <font>
      <i/>
      <sz val="9"/>
      <name val="Arial"/>
      <family val="2"/>
    </font>
    <font>
      <sz val="7"/>
      <color theme="1"/>
      <name val="Times New Roman"/>
      <family val="1"/>
    </font>
    <font>
      <b/>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000099"/>
        <bgColor indexed="64"/>
      </patternFill>
    </fill>
    <fill>
      <patternFill patternType="solid">
        <fgColor rgb="FFEADCF4"/>
        <bgColor indexed="64"/>
      </patternFill>
    </fill>
    <fill>
      <patternFill patternType="solid">
        <fgColor rgb="FFE4D2F2"/>
        <bgColor indexed="64"/>
      </patternFill>
    </fill>
    <fill>
      <patternFill patternType="solid">
        <fgColor theme="7" tint="0.79998168889431442"/>
        <bgColor indexed="64"/>
      </patternFill>
    </fill>
  </fills>
  <borders count="10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auto="1"/>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thin">
        <color theme="0"/>
      </left>
      <right/>
      <top/>
      <bottom style="medium">
        <color indexed="64"/>
      </bottom>
      <diagonal/>
    </border>
    <border>
      <left/>
      <right/>
      <top style="medium">
        <color indexed="64"/>
      </top>
      <bottom style="thin">
        <color indexed="64"/>
      </bottom>
      <diagonal/>
    </border>
    <border>
      <left style="thin">
        <color auto="1"/>
      </left>
      <right style="medium">
        <color auto="1"/>
      </right>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style="thin">
        <color theme="0"/>
      </left>
      <right/>
      <top style="thin">
        <color theme="0"/>
      </top>
      <bottom/>
      <diagonal/>
    </border>
    <border>
      <left style="thin">
        <color theme="0"/>
      </left>
      <right/>
      <top style="thin">
        <color theme="0"/>
      </top>
      <bottom style="medium">
        <color auto="1"/>
      </bottom>
      <diagonal/>
    </border>
    <border>
      <left style="medium">
        <color auto="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auto="1"/>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theme="0"/>
      </top>
      <bottom style="medium">
        <color indexed="64"/>
      </bottom>
      <diagonal/>
    </border>
    <border>
      <left style="medium">
        <color auto="1"/>
      </left>
      <right/>
      <top style="thin">
        <color theme="0"/>
      </top>
      <bottom style="thin">
        <color theme="0"/>
      </bottom>
      <diagonal/>
    </border>
    <border>
      <left style="thin">
        <color indexed="64"/>
      </left>
      <right style="thin">
        <color indexed="64"/>
      </right>
      <top/>
      <bottom style="medium">
        <color indexed="64"/>
      </bottom>
      <diagonal/>
    </border>
    <border>
      <left/>
      <right/>
      <top style="thin">
        <color auto="1"/>
      </top>
      <bottom/>
      <diagonal/>
    </border>
    <border>
      <left style="thin">
        <color theme="1"/>
      </left>
      <right style="thin">
        <color theme="1"/>
      </right>
      <top style="thin">
        <color theme="1"/>
      </top>
      <bottom style="medium">
        <color indexed="64"/>
      </bottom>
      <diagonal/>
    </border>
    <border>
      <left style="medium">
        <color theme="1"/>
      </left>
      <right style="thin">
        <color auto="1"/>
      </right>
      <top style="medium">
        <color theme="1"/>
      </top>
      <bottom style="thin">
        <color auto="1"/>
      </bottom>
      <diagonal/>
    </border>
    <border>
      <left style="thin">
        <color auto="1"/>
      </left>
      <right style="thin">
        <color auto="1"/>
      </right>
      <top style="medium">
        <color theme="1"/>
      </top>
      <bottom style="thin">
        <color auto="1"/>
      </bottom>
      <diagonal/>
    </border>
    <border>
      <left style="thin">
        <color auto="1"/>
      </left>
      <right style="medium">
        <color theme="1"/>
      </right>
      <top style="medium">
        <color theme="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theme="1"/>
      </bottom>
      <diagonal/>
    </border>
    <border>
      <left style="thin">
        <color theme="0"/>
      </left>
      <right/>
      <top/>
      <bottom/>
      <diagonal/>
    </border>
    <border>
      <left style="medium">
        <color indexed="64"/>
      </left>
      <right/>
      <top/>
      <bottom style="thin">
        <color theme="0"/>
      </bottom>
      <diagonal/>
    </border>
    <border>
      <left/>
      <right style="thin">
        <color theme="0"/>
      </right>
      <top/>
      <bottom style="thin">
        <color theme="0"/>
      </bottom>
      <diagonal/>
    </border>
    <border>
      <left/>
      <right style="thin">
        <color theme="0"/>
      </right>
      <top/>
      <bottom/>
      <diagonal/>
    </border>
    <border>
      <left/>
      <right style="thin">
        <color theme="0"/>
      </right>
      <top/>
      <bottom style="medium">
        <color indexed="64"/>
      </bottom>
      <diagonal/>
    </border>
    <border>
      <left/>
      <right/>
      <top style="thin">
        <color theme="0"/>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s>
  <cellStyleXfs count="303">
    <xf numFmtId="0" fontId="0" fillId="0" borderId="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cellStyleXfs>
  <cellXfs count="405">
    <xf numFmtId="0" fontId="0" fillId="0" borderId="0" xfId="0"/>
    <xf numFmtId="0" fontId="1" fillId="0" borderId="0" xfId="0" applyFont="1"/>
    <xf numFmtId="0" fontId="2" fillId="0" borderId="0" xfId="0" applyFont="1"/>
    <xf numFmtId="0" fontId="3" fillId="0" borderId="0" xfId="0" applyFont="1"/>
    <xf numFmtId="0" fontId="0" fillId="2" borderId="0" xfId="0" applyFill="1"/>
    <xf numFmtId="0" fontId="11" fillId="0" borderId="0" xfId="0" applyFont="1" applyBorder="1" applyAlignment="1">
      <alignment horizontal="center" vertical="center"/>
    </xf>
    <xf numFmtId="0" fontId="0" fillId="0" borderId="0" xfId="0" applyBorder="1" applyAlignment="1">
      <alignment horizontal="center"/>
    </xf>
    <xf numFmtId="0" fontId="0" fillId="0" borderId="0" xfId="0" applyBorder="1"/>
    <xf numFmtId="164" fontId="9" fillId="3" borderId="32"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164" fontId="6" fillId="5" borderId="18" xfId="0" applyNumberFormat="1" applyFont="1" applyFill="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0" fillId="0" borderId="31" xfId="0" applyBorder="1"/>
    <xf numFmtId="0" fontId="0" fillId="0" borderId="32" xfId="0" applyBorder="1"/>
    <xf numFmtId="0" fontId="13" fillId="2"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lignment horizontal="right" vertical="center"/>
    </xf>
    <xf numFmtId="164" fontId="6" fillId="5" borderId="41" xfId="0" applyNumberFormat="1" applyFont="1" applyFill="1" applyBorder="1" applyAlignment="1">
      <alignment horizontal="center" vertical="center" wrapText="1"/>
    </xf>
    <xf numFmtId="164" fontId="10" fillId="5" borderId="16" xfId="0" applyNumberFormat="1" applyFont="1" applyFill="1" applyBorder="1" applyAlignment="1">
      <alignment horizontal="center" vertical="center" wrapText="1"/>
    </xf>
    <xf numFmtId="164" fontId="6" fillId="5" borderId="59" xfId="0" applyNumberFormat="1" applyFont="1" applyFill="1" applyBorder="1" applyAlignment="1">
      <alignment vertical="center" wrapText="1"/>
    </xf>
    <xf numFmtId="164" fontId="6" fillId="5" borderId="60" xfId="0" applyNumberFormat="1" applyFont="1" applyFill="1" applyBorder="1" applyAlignment="1">
      <alignment vertical="center" wrapText="1"/>
    </xf>
    <xf numFmtId="164" fontId="6" fillId="5" borderId="61" xfId="0" applyNumberFormat="1" applyFont="1" applyFill="1" applyBorder="1" applyAlignment="1">
      <alignment vertical="center" wrapText="1"/>
    </xf>
    <xf numFmtId="164" fontId="6" fillId="5" borderId="62" xfId="0" applyNumberFormat="1" applyFont="1" applyFill="1" applyBorder="1" applyAlignment="1">
      <alignment horizontal="center" vertical="center" wrapText="1"/>
    </xf>
    <xf numFmtId="164" fontId="9" fillId="3" borderId="11" xfId="0" applyNumberFormat="1" applyFont="1" applyFill="1" applyBorder="1" applyAlignment="1">
      <alignment horizontal="center" vertical="center" wrapText="1"/>
    </xf>
    <xf numFmtId="0" fontId="0" fillId="0" borderId="0" xfId="0" applyAlignment="1">
      <alignment vertical="center"/>
    </xf>
    <xf numFmtId="0" fontId="16" fillId="0" borderId="0" xfId="0" applyFont="1"/>
    <xf numFmtId="0" fontId="17" fillId="0" borderId="0" xfId="0" applyFont="1"/>
    <xf numFmtId="0" fontId="18" fillId="0" borderId="0" xfId="0" applyFont="1" applyFill="1"/>
    <xf numFmtId="164" fontId="6" fillId="0" borderId="3"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0" fontId="20" fillId="0" borderId="0" xfId="0" applyFont="1"/>
    <xf numFmtId="0" fontId="21" fillId="0" borderId="0" xfId="0" applyFont="1"/>
    <xf numFmtId="0" fontId="19" fillId="2" borderId="0" xfId="0" applyFont="1" applyFill="1"/>
    <xf numFmtId="164" fontId="9" fillId="4" borderId="14" xfId="0" applyNumberFormat="1" applyFont="1" applyFill="1" applyBorder="1" applyAlignment="1">
      <alignment horizontal="center" vertical="center" wrapText="1"/>
    </xf>
    <xf numFmtId="164" fontId="9" fillId="4" borderId="9" xfId="0" applyNumberFormat="1" applyFont="1" applyFill="1" applyBorder="1" applyAlignment="1">
      <alignment horizontal="center" vertical="center" wrapText="1"/>
    </xf>
    <xf numFmtId="0" fontId="0" fillId="0" borderId="0" xfId="0"/>
    <xf numFmtId="0" fontId="13" fillId="0" borderId="33" xfId="0" applyFont="1" applyBorder="1"/>
    <xf numFmtId="0" fontId="13" fillId="0" borderId="32" xfId="0" applyFont="1" applyBorder="1"/>
    <xf numFmtId="0" fontId="13" fillId="0" borderId="79" xfId="0" applyFont="1" applyBorder="1"/>
    <xf numFmtId="0" fontId="13" fillId="0" borderId="78" xfId="0" applyFont="1" applyBorder="1"/>
    <xf numFmtId="0" fontId="5" fillId="3" borderId="16" xfId="0" applyFont="1" applyFill="1" applyBorder="1" applyAlignment="1">
      <alignment horizontal="center" vertical="center" wrapText="1"/>
    </xf>
    <xf numFmtId="0" fontId="13" fillId="5" borderId="79" xfId="0" applyFont="1" applyFill="1" applyBorder="1"/>
    <xf numFmtId="0" fontId="13" fillId="5" borderId="33" xfId="0" applyFont="1" applyFill="1" applyBorder="1"/>
    <xf numFmtId="0" fontId="14" fillId="5" borderId="73" xfId="0" applyFont="1" applyFill="1" applyBorder="1"/>
    <xf numFmtId="0" fontId="14" fillId="0" borderId="73" xfId="0" applyFont="1" applyBorder="1"/>
    <xf numFmtId="0" fontId="14" fillId="0" borderId="31" xfId="0" applyFont="1" applyBorder="1"/>
    <xf numFmtId="0" fontId="9" fillId="0" borderId="0" xfId="0" applyFont="1" applyFill="1" applyBorder="1" applyAlignment="1">
      <alignment horizontal="right" vertical="center" wrapText="1"/>
    </xf>
    <xf numFmtId="164" fontId="10" fillId="2" borderId="3" xfId="0" applyNumberFormat="1" applyFont="1" applyFill="1" applyBorder="1" applyAlignment="1" applyProtection="1">
      <alignment horizontal="center" vertical="center" wrapText="1"/>
    </xf>
    <xf numFmtId="164" fontId="6" fillId="5" borderId="14"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right" vertical="center" wrapText="1"/>
    </xf>
    <xf numFmtId="164" fontId="9" fillId="2" borderId="28" xfId="0" applyNumberFormat="1" applyFont="1" applyFill="1" applyBorder="1" applyAlignment="1" applyProtection="1">
      <alignment horizontal="center" vertical="center" wrapText="1"/>
    </xf>
    <xf numFmtId="164" fontId="9" fillId="4" borderId="14" xfId="0" applyNumberFormat="1" applyFont="1" applyFill="1" applyBorder="1" applyAlignment="1" applyProtection="1">
      <alignment horizontal="center" vertical="center" wrapText="1"/>
    </xf>
    <xf numFmtId="164" fontId="9" fillId="4" borderId="9" xfId="0" applyNumberFormat="1" applyFont="1" applyFill="1" applyBorder="1" applyAlignment="1" applyProtection="1">
      <alignment horizontal="center" vertical="center" wrapText="1"/>
    </xf>
    <xf numFmtId="164" fontId="10" fillId="2" borderId="17" xfId="0" applyNumberFormat="1" applyFont="1" applyFill="1" applyBorder="1" applyAlignment="1" applyProtection="1">
      <alignment horizontal="center" vertical="center" wrapText="1"/>
    </xf>
    <xf numFmtId="164" fontId="6" fillId="5" borderId="27" xfId="0" applyNumberFormat="1" applyFont="1" applyFill="1" applyBorder="1" applyAlignment="1" applyProtection="1">
      <alignment horizontal="center" vertical="center" wrapText="1"/>
    </xf>
    <xf numFmtId="164" fontId="6" fillId="2" borderId="28" xfId="0" applyNumberFormat="1" applyFont="1" applyFill="1" applyBorder="1" applyAlignment="1" applyProtection="1">
      <alignment vertical="center" wrapText="1"/>
    </xf>
    <xf numFmtId="164" fontId="10" fillId="2" borderId="5" xfId="0" applyNumberFormat="1" applyFont="1" applyFill="1" applyBorder="1" applyAlignment="1" applyProtection="1">
      <alignment horizontal="center" vertical="center" wrapText="1"/>
    </xf>
    <xf numFmtId="164" fontId="6" fillId="2" borderId="56" xfId="0" applyNumberFormat="1" applyFont="1" applyFill="1" applyBorder="1" applyAlignment="1" applyProtection="1">
      <alignment vertical="center" wrapText="1"/>
    </xf>
    <xf numFmtId="164" fontId="10" fillId="2" borderId="6" xfId="0" applyNumberFormat="1" applyFont="1" applyFill="1" applyBorder="1" applyAlignment="1" applyProtection="1">
      <alignment horizontal="center" vertical="center" wrapText="1"/>
    </xf>
    <xf numFmtId="164" fontId="6" fillId="2" borderId="82" xfId="0" applyNumberFormat="1" applyFont="1" applyFill="1" applyBorder="1" applyAlignment="1" applyProtection="1">
      <alignment vertical="center" wrapText="1"/>
    </xf>
    <xf numFmtId="164" fontId="9" fillId="2" borderId="56" xfId="0" applyNumberFormat="1" applyFont="1" applyFill="1" applyBorder="1" applyAlignment="1" applyProtection="1">
      <alignment horizontal="center" vertical="center" wrapText="1"/>
    </xf>
    <xf numFmtId="164" fontId="9" fillId="3" borderId="46" xfId="0" applyNumberFormat="1" applyFont="1" applyFill="1" applyBorder="1" applyAlignment="1" applyProtection="1">
      <alignment horizontal="center" vertical="center" wrapText="1"/>
    </xf>
    <xf numFmtId="164" fontId="10" fillId="2" borderId="15" xfId="0" applyNumberFormat="1"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164" fontId="6" fillId="5" borderId="37" xfId="0" applyNumberFormat="1" applyFont="1" applyFill="1" applyBorder="1" applyAlignment="1" applyProtection="1">
      <alignment horizontal="center" vertical="center" wrapText="1"/>
    </xf>
    <xf numFmtId="164" fontId="8" fillId="2" borderId="8" xfId="0" applyNumberFormat="1" applyFont="1" applyFill="1" applyBorder="1" applyAlignment="1" applyProtection="1">
      <alignment horizontal="center" vertical="center" wrapText="1"/>
    </xf>
    <xf numFmtId="0" fontId="12" fillId="5" borderId="22" xfId="0" applyFont="1" applyFill="1" applyBorder="1" applyAlignment="1" applyProtection="1">
      <alignment horizontal="left" vertical="center" wrapText="1"/>
    </xf>
    <xf numFmtId="164" fontId="6" fillId="5" borderId="20" xfId="0" applyNumberFormat="1" applyFont="1" applyFill="1" applyBorder="1" applyAlignment="1" applyProtection="1">
      <alignment horizontal="right" vertical="center" wrapText="1"/>
    </xf>
    <xf numFmtId="0" fontId="12" fillId="5" borderId="16" xfId="0" applyFont="1" applyFill="1" applyBorder="1" applyAlignment="1" applyProtection="1">
      <alignment horizontal="left" vertical="center" wrapText="1"/>
    </xf>
    <xf numFmtId="164" fontId="6" fillId="5" borderId="68" xfId="0" applyNumberFormat="1" applyFont="1" applyFill="1" applyBorder="1" applyAlignment="1" applyProtection="1">
      <alignment horizontal="center" vertical="center" wrapText="1"/>
    </xf>
    <xf numFmtId="164" fontId="8" fillId="2" borderId="45" xfId="0" applyNumberFormat="1" applyFont="1" applyFill="1" applyBorder="1" applyAlignment="1" applyProtection="1">
      <alignment horizontal="center" vertical="center" wrapText="1"/>
    </xf>
    <xf numFmtId="0" fontId="3" fillId="0" borderId="0" xfId="0" applyFont="1" applyProtection="1"/>
    <xf numFmtId="0" fontId="9" fillId="0" borderId="0" xfId="0" applyFont="1" applyFill="1" applyBorder="1" applyAlignment="1" applyProtection="1">
      <alignment vertical="center" wrapText="1"/>
    </xf>
    <xf numFmtId="164" fontId="15" fillId="5" borderId="42" xfId="0" applyNumberFormat="1" applyFont="1" applyFill="1" applyBorder="1" applyAlignment="1" applyProtection="1">
      <alignment horizontal="right" vertical="center" wrapText="1"/>
    </xf>
    <xf numFmtId="0" fontId="12" fillId="5" borderId="12" xfId="0" applyFont="1" applyFill="1" applyBorder="1" applyAlignment="1" applyProtection="1">
      <alignment horizontal="right" vertical="center" wrapText="1"/>
    </xf>
    <xf numFmtId="164" fontId="15" fillId="5" borderId="18" xfId="0" applyNumberFormat="1" applyFont="1" applyFill="1" applyBorder="1" applyAlignment="1" applyProtection="1">
      <alignment horizontal="center" vertical="center" wrapText="1"/>
    </xf>
    <xf numFmtId="164" fontId="10" fillId="2" borderId="8" xfId="0" applyNumberFormat="1" applyFont="1" applyFill="1" applyBorder="1" applyAlignment="1" applyProtection="1">
      <alignment horizontal="center" vertical="center" wrapText="1"/>
    </xf>
    <xf numFmtId="164" fontId="6" fillId="5" borderId="9" xfId="0" applyNumberFormat="1" applyFont="1" applyFill="1" applyBorder="1" applyAlignment="1" applyProtection="1">
      <alignment horizontal="center" vertical="center" wrapText="1"/>
    </xf>
    <xf numFmtId="164" fontId="9" fillId="4" borderId="68"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164" fontId="10" fillId="2" borderId="9" xfId="0" applyNumberFormat="1" applyFont="1" applyFill="1" applyBorder="1" applyAlignment="1" applyProtection="1">
      <alignment horizontal="center" vertical="center" wrapText="1"/>
    </xf>
    <xf numFmtId="0" fontId="10" fillId="2" borderId="12" xfId="0" applyNumberFormat="1" applyFont="1" applyFill="1" applyBorder="1" applyAlignment="1" applyProtection="1">
      <alignment horizontal="center" vertical="center" wrapText="1"/>
    </xf>
    <xf numFmtId="165" fontId="9" fillId="3" borderId="5" xfId="0" applyNumberFormat="1" applyFont="1" applyFill="1" applyBorder="1" applyAlignment="1" applyProtection="1">
      <alignment horizontal="center" vertical="center" wrapText="1"/>
    </xf>
    <xf numFmtId="164" fontId="9" fillId="3" borderId="5"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22" fillId="0" borderId="0" xfId="0" applyFont="1"/>
    <xf numFmtId="0" fontId="19" fillId="2" borderId="12" xfId="0" applyNumberFormat="1" applyFont="1" applyFill="1" applyBorder="1" applyAlignment="1" applyProtection="1">
      <alignment horizontal="center" vertical="center" wrapText="1"/>
    </xf>
    <xf numFmtId="0" fontId="13" fillId="2" borderId="0" xfId="0" applyFont="1" applyFill="1"/>
    <xf numFmtId="0" fontId="15" fillId="2" borderId="0" xfId="0" applyFont="1" applyFill="1" applyAlignment="1" applyProtection="1">
      <alignment vertical="center"/>
    </xf>
    <xf numFmtId="0" fontId="15" fillId="2" borderId="0" xfId="0" applyFont="1" applyFill="1" applyProtection="1"/>
    <xf numFmtId="0" fontId="12" fillId="2" borderId="0" xfId="0" applyFont="1" applyFill="1" applyAlignment="1" applyProtection="1">
      <alignment horizontal="center" vertical="center"/>
    </xf>
    <xf numFmtId="0" fontId="12" fillId="2" borderId="0" xfId="0" applyFont="1" applyFill="1" applyProtection="1"/>
    <xf numFmtId="0" fontId="12" fillId="5" borderId="0" xfId="0" applyFont="1" applyFill="1" applyAlignment="1" applyProtection="1">
      <alignment horizontal="center" vertical="center"/>
    </xf>
    <xf numFmtId="0" fontId="12" fillId="2" borderId="0" xfId="0" applyFont="1" applyFill="1" applyAlignment="1" applyProtection="1">
      <alignment vertical="center"/>
    </xf>
    <xf numFmtId="0" fontId="12" fillId="5" borderId="47" xfId="0" applyFont="1" applyFill="1" applyBorder="1" applyAlignment="1" applyProtection="1">
      <alignment vertical="center"/>
    </xf>
    <xf numFmtId="0" fontId="15" fillId="5" borderId="47" xfId="0" applyFont="1" applyFill="1" applyBorder="1" applyAlignment="1" applyProtection="1">
      <alignment vertical="center"/>
    </xf>
    <xf numFmtId="0" fontId="15" fillId="5" borderId="0" xfId="0" applyFont="1" applyFill="1" applyProtection="1"/>
    <xf numFmtId="0" fontId="12" fillId="2" borderId="48" xfId="0" applyFont="1" applyFill="1" applyBorder="1" applyAlignment="1" applyProtection="1">
      <alignment vertical="center"/>
    </xf>
    <xf numFmtId="0" fontId="15" fillId="2" borderId="49" xfId="0" applyFont="1" applyFill="1" applyBorder="1" applyAlignment="1" applyProtection="1">
      <alignment horizontal="right" vertical="center"/>
    </xf>
    <xf numFmtId="0" fontId="15" fillId="2" borderId="50" xfId="0" applyFont="1" applyFill="1" applyBorder="1" applyAlignment="1" applyProtection="1">
      <alignment horizontal="right" vertical="center"/>
    </xf>
    <xf numFmtId="0" fontId="15" fillId="2" borderId="0" xfId="0" applyFont="1" applyFill="1" applyAlignment="1" applyProtection="1">
      <alignment horizontal="right" vertical="center"/>
    </xf>
    <xf numFmtId="0" fontId="15" fillId="2" borderId="51" xfId="0" applyFont="1" applyFill="1" applyBorder="1" applyAlignment="1" applyProtection="1">
      <alignment horizontal="left" vertical="center"/>
    </xf>
    <xf numFmtId="0" fontId="12" fillId="2" borderId="49" xfId="0" applyFont="1" applyFill="1" applyBorder="1" applyAlignment="1" applyProtection="1">
      <alignment vertical="center"/>
    </xf>
    <xf numFmtId="0" fontId="12" fillId="2" borderId="51" xfId="0" applyFont="1" applyFill="1" applyBorder="1" applyAlignment="1" applyProtection="1">
      <alignment vertical="center"/>
    </xf>
    <xf numFmtId="0" fontId="15" fillId="2" borderId="0" xfId="0" applyFont="1" applyFill="1" applyBorder="1" applyAlignment="1" applyProtection="1">
      <alignment horizontal="right" vertical="center"/>
    </xf>
    <xf numFmtId="0" fontId="15" fillId="2" borderId="52" xfId="0" applyFont="1" applyFill="1" applyBorder="1" applyAlignment="1" applyProtection="1">
      <alignment horizontal="right" vertical="center"/>
    </xf>
    <xf numFmtId="0" fontId="12" fillId="2" borderId="53" xfId="0" applyFont="1" applyFill="1" applyBorder="1" applyAlignment="1" applyProtection="1">
      <alignment vertical="center"/>
    </xf>
    <xf numFmtId="0" fontId="15" fillId="2" borderId="47" xfId="0" applyFont="1" applyFill="1" applyBorder="1" applyAlignment="1" applyProtection="1">
      <alignment horizontal="right" vertical="center"/>
    </xf>
    <xf numFmtId="0" fontId="15" fillId="2" borderId="54" xfId="0" applyFont="1" applyFill="1" applyBorder="1" applyAlignment="1" applyProtection="1">
      <alignment horizontal="right" vertical="center"/>
    </xf>
    <xf numFmtId="0" fontId="12" fillId="2" borderId="0" xfId="0" applyFont="1" applyFill="1" applyBorder="1" applyAlignment="1" applyProtection="1">
      <alignment vertical="center"/>
    </xf>
    <xf numFmtId="0" fontId="15" fillId="2" borderId="47" xfId="0" applyFont="1" applyFill="1" applyBorder="1" applyAlignment="1" applyProtection="1">
      <alignment vertical="center"/>
    </xf>
    <xf numFmtId="0" fontId="12" fillId="2" borderId="47" xfId="0" applyFont="1" applyFill="1" applyBorder="1" applyAlignment="1" applyProtection="1">
      <alignment vertical="center"/>
    </xf>
    <xf numFmtId="0" fontId="15" fillId="2" borderId="54" xfId="0" applyFont="1" applyFill="1" applyBorder="1" applyAlignment="1" applyProtection="1">
      <alignment vertical="center"/>
    </xf>
    <xf numFmtId="0" fontId="15" fillId="2" borderId="0" xfId="0" applyFont="1" applyFill="1" applyAlignment="1" applyProtection="1">
      <alignment horizontal="left" vertical="center"/>
    </xf>
    <xf numFmtId="0" fontId="25" fillId="5" borderId="7" xfId="0" applyFont="1" applyFill="1" applyBorder="1" applyAlignment="1" applyProtection="1">
      <alignment horizontal="center" vertical="center" wrapText="1"/>
    </xf>
    <xf numFmtId="0" fontId="0" fillId="0" borderId="0" xfId="0"/>
    <xf numFmtId="0" fontId="6"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164" fontId="6" fillId="6" borderId="8" xfId="0" applyNumberFormat="1"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0" fontId="9" fillId="3" borderId="31" xfId="0" applyFont="1" applyFill="1" applyBorder="1" applyAlignment="1">
      <alignment vertical="center"/>
    </xf>
    <xf numFmtId="0" fontId="6" fillId="5" borderId="3" xfId="0"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5" borderId="18" xfId="0" applyNumberFormat="1" applyFont="1" applyFill="1" applyBorder="1" applyAlignment="1">
      <alignment horizontal="right" vertical="center" wrapText="1"/>
    </xf>
    <xf numFmtId="0" fontId="9" fillId="3" borderId="7" xfId="0" applyFont="1" applyFill="1" applyBorder="1" applyAlignment="1">
      <alignment horizontal="center" vertical="center" wrapText="1"/>
    </xf>
    <xf numFmtId="164" fontId="9" fillId="3" borderId="8" xfId="0" applyNumberFormat="1" applyFont="1" applyFill="1" applyBorder="1" applyAlignment="1">
      <alignment horizontal="center" vertical="center" wrapText="1"/>
    </xf>
    <xf numFmtId="0" fontId="24" fillId="5" borderId="4" xfId="0"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164" fontId="9" fillId="3" borderId="3" xfId="0" applyNumberFormat="1" applyFont="1" applyFill="1" applyBorder="1" applyAlignment="1" applyProtection="1">
      <alignment horizontal="center" vertical="center" wrapText="1"/>
    </xf>
    <xf numFmtId="0" fontId="6" fillId="5" borderId="12" xfId="0" applyFont="1" applyFill="1" applyBorder="1" applyAlignment="1" applyProtection="1">
      <alignment horizontal="right" vertical="center" wrapText="1"/>
    </xf>
    <xf numFmtId="164" fontId="29" fillId="5" borderId="12" xfId="0" applyNumberFormat="1" applyFont="1" applyFill="1" applyBorder="1" applyAlignment="1">
      <alignment horizontal="right" vertical="center" wrapText="1"/>
    </xf>
    <xf numFmtId="164" fontId="9" fillId="4" borderId="84" xfId="0" applyNumberFormat="1" applyFont="1" applyFill="1" applyBorder="1" applyAlignment="1" applyProtection="1">
      <alignment horizontal="center" vertical="center" wrapText="1"/>
    </xf>
    <xf numFmtId="0" fontId="25" fillId="5" borderId="85" xfId="0" applyFont="1" applyFill="1" applyBorder="1" applyAlignment="1">
      <alignment horizontal="center" vertical="center"/>
    </xf>
    <xf numFmtId="0" fontId="19" fillId="0" borderId="0" xfId="0" applyFont="1"/>
    <xf numFmtId="0" fontId="25" fillId="5" borderId="88" xfId="0" applyFont="1" applyFill="1" applyBorder="1" applyAlignment="1" applyProtection="1">
      <alignment horizontal="center" vertical="center" wrapText="1"/>
    </xf>
    <xf numFmtId="0" fontId="35" fillId="0" borderId="0" xfId="0" applyFont="1"/>
    <xf numFmtId="0" fontId="36" fillId="0" borderId="0" xfId="0" applyFont="1"/>
    <xf numFmtId="0" fontId="19" fillId="2" borderId="0" xfId="0" applyFont="1" applyFill="1" applyAlignment="1">
      <alignment horizontal="center" vertical="center"/>
    </xf>
    <xf numFmtId="0" fontId="7" fillId="4" borderId="46" xfId="0" applyFont="1" applyFill="1" applyBorder="1" applyAlignment="1">
      <alignment vertical="center"/>
    </xf>
    <xf numFmtId="0" fontId="7" fillId="4" borderId="83" xfId="0" applyFont="1" applyFill="1" applyBorder="1" applyAlignment="1">
      <alignment vertical="center"/>
    </xf>
    <xf numFmtId="0" fontId="7" fillId="4" borderId="39" xfId="0" applyFont="1" applyFill="1" applyBorder="1" applyAlignment="1">
      <alignment vertical="center"/>
    </xf>
    <xf numFmtId="0" fontId="13" fillId="3" borderId="28" xfId="0" applyFont="1" applyFill="1" applyBorder="1" applyAlignment="1">
      <alignment horizontal="center" vertical="center"/>
    </xf>
    <xf numFmtId="0" fontId="13" fillId="0" borderId="0" xfId="0" applyFont="1"/>
    <xf numFmtId="0" fontId="19" fillId="3" borderId="21" xfId="0" applyFont="1" applyFill="1" applyBorder="1" applyAlignment="1">
      <alignment horizontal="center" vertical="center"/>
    </xf>
    <xf numFmtId="164" fontId="29" fillId="5" borderId="3" xfId="0" applyNumberFormat="1" applyFont="1" applyFill="1" applyBorder="1" applyAlignment="1">
      <alignment horizontal="center" vertical="center" wrapText="1"/>
    </xf>
    <xf numFmtId="0" fontId="19" fillId="0" borderId="36" xfId="0" applyFont="1" applyBorder="1" applyAlignment="1">
      <alignment horizontal="center" vertical="center"/>
    </xf>
    <xf numFmtId="0" fontId="19" fillId="0" borderId="0" xfId="0" applyFont="1" applyBorder="1"/>
    <xf numFmtId="0" fontId="19" fillId="0" borderId="35" xfId="0" applyFont="1" applyBorder="1"/>
    <xf numFmtId="0" fontId="19" fillId="0" borderId="25" xfId="0" applyFont="1" applyBorder="1"/>
    <xf numFmtId="0" fontId="19" fillId="0" borderId="19" xfId="0" applyFont="1" applyBorder="1" applyAlignment="1">
      <alignment horizontal="center" vertical="center"/>
    </xf>
    <xf numFmtId="0" fontId="19" fillId="0" borderId="23" xfId="0" applyFont="1" applyBorder="1"/>
    <xf numFmtId="0" fontId="19" fillId="0" borderId="0" xfId="0" applyFont="1" applyAlignment="1">
      <alignment horizontal="center" vertical="center"/>
    </xf>
    <xf numFmtId="0" fontId="34" fillId="5" borderId="85" xfId="0" applyFont="1" applyFill="1" applyBorder="1" applyAlignment="1">
      <alignment horizontal="center" vertical="center"/>
    </xf>
    <xf numFmtId="0" fontId="5" fillId="4" borderId="4" xfId="0" applyFont="1" applyFill="1" applyBorder="1" applyAlignment="1">
      <alignment horizontal="center" vertical="center"/>
    </xf>
    <xf numFmtId="0" fontId="33" fillId="0" borderId="73" xfId="0" applyFont="1" applyBorder="1"/>
    <xf numFmtId="0" fontId="33" fillId="0" borderId="73" xfId="0" applyFont="1" applyBorder="1" applyAlignment="1">
      <alignment horizontal="left"/>
    </xf>
    <xf numFmtId="0" fontId="39" fillId="5" borderId="10" xfId="0" applyFont="1" applyFill="1" applyBorder="1" applyAlignment="1">
      <alignment horizontal="center" vertical="center"/>
    </xf>
    <xf numFmtId="164" fontId="9" fillId="3" borderId="1" xfId="0" applyNumberFormat="1" applyFont="1" applyFill="1" applyBorder="1" applyAlignment="1">
      <alignment horizontal="center" vertical="center" wrapText="1"/>
    </xf>
    <xf numFmtId="164" fontId="9" fillId="3" borderId="91"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12" fillId="5" borderId="73" xfId="0" applyFont="1" applyFill="1" applyBorder="1"/>
    <xf numFmtId="0" fontId="13" fillId="0" borderId="73" xfId="0" applyFont="1" applyBorder="1"/>
    <xf numFmtId="0" fontId="13" fillId="0" borderId="73" xfId="0" quotePrefix="1" applyFont="1" applyBorder="1"/>
    <xf numFmtId="0" fontId="0" fillId="0" borderId="0" xfId="0" quotePrefix="1" applyAlignment="1">
      <alignment horizontal="left" vertical="center"/>
    </xf>
    <xf numFmtId="0" fontId="5" fillId="3" borderId="29" xfId="0" applyFont="1" applyFill="1" applyBorder="1" applyAlignment="1">
      <alignment horizontal="center" vertical="center" wrapText="1"/>
    </xf>
    <xf numFmtId="0" fontId="5" fillId="4" borderId="29" xfId="0" applyFont="1" applyFill="1" applyBorder="1" applyAlignment="1">
      <alignment horizontal="center" vertical="center" wrapText="1"/>
    </xf>
    <xf numFmtId="164" fontId="26" fillId="5" borderId="9" xfId="0" applyNumberFormat="1" applyFont="1" applyFill="1" applyBorder="1" applyAlignment="1">
      <alignment horizontal="right" vertical="center" wrapText="1"/>
    </xf>
    <xf numFmtId="164" fontId="9" fillId="2" borderId="92" xfId="0" applyNumberFormat="1" applyFont="1" applyFill="1" applyBorder="1" applyAlignment="1" applyProtection="1">
      <alignment horizontal="center" vertical="center" wrapText="1"/>
    </xf>
    <xf numFmtId="0" fontId="9" fillId="0" borderId="0" xfId="0" applyFont="1" applyFill="1" applyBorder="1" applyAlignment="1">
      <alignment vertical="center" wrapText="1"/>
    </xf>
    <xf numFmtId="0" fontId="41" fillId="6" borderId="90" xfId="0" applyFont="1" applyFill="1" applyBorder="1" applyAlignment="1">
      <alignment horizontal="center" vertical="center" wrapText="1"/>
    </xf>
    <xf numFmtId="164" fontId="41" fillId="6" borderId="90" xfId="0" applyNumberFormat="1" applyFont="1" applyFill="1" applyBorder="1" applyAlignment="1">
      <alignment horizontal="center" vertical="center" wrapText="1"/>
    </xf>
    <xf numFmtId="0" fontId="41" fillId="6" borderId="38" xfId="0" applyFont="1" applyFill="1" applyBorder="1" applyAlignment="1">
      <alignment horizontal="center" vertical="center" wrapText="1"/>
    </xf>
    <xf numFmtId="164" fontId="41" fillId="6" borderId="30"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64" fontId="6" fillId="5" borderId="2" xfId="0" applyNumberFormat="1" applyFont="1" applyFill="1" applyBorder="1" applyAlignment="1">
      <alignment horizontal="center" vertical="center" wrapText="1"/>
    </xf>
    <xf numFmtId="164" fontId="23" fillId="5" borderId="100" xfId="0" applyNumberFormat="1" applyFont="1" applyFill="1" applyBorder="1" applyAlignment="1">
      <alignment horizontal="center" vertical="center" wrapText="1"/>
    </xf>
    <xf numFmtId="165" fontId="9" fillId="3" borderId="99" xfId="0" applyNumberFormat="1" applyFont="1" applyFill="1" applyBorder="1" applyAlignment="1">
      <alignment horizontal="center" vertical="center" wrapText="1"/>
    </xf>
    <xf numFmtId="164" fontId="23" fillId="5" borderId="101" xfId="0" applyNumberFormat="1" applyFont="1" applyFill="1" applyBorder="1" applyAlignment="1">
      <alignment horizontal="center" vertical="center" wrapText="1"/>
    </xf>
    <xf numFmtId="164" fontId="9" fillId="3" borderId="101" xfId="0" applyNumberFormat="1" applyFont="1" applyFill="1" applyBorder="1" applyAlignment="1">
      <alignment horizontal="center" vertical="center" wrapText="1"/>
    </xf>
    <xf numFmtId="164" fontId="23" fillId="5" borderId="91" xfId="0" applyNumberFormat="1" applyFont="1" applyFill="1" applyBorder="1" applyAlignment="1">
      <alignment horizontal="center" vertical="center" wrapText="1"/>
    </xf>
    <xf numFmtId="164" fontId="23" fillId="5" borderId="11" xfId="0" applyNumberFormat="1" applyFont="1" applyFill="1" applyBorder="1" applyAlignment="1">
      <alignment horizontal="center" vertical="center" wrapText="1"/>
    </xf>
    <xf numFmtId="164" fontId="9" fillId="3" borderId="59" xfId="0" applyNumberFormat="1" applyFont="1" applyFill="1" applyBorder="1" applyAlignment="1">
      <alignment horizontal="center" vertical="center" wrapText="1"/>
    </xf>
    <xf numFmtId="165" fontId="9" fillId="3" borderId="82" xfId="0" applyNumberFormat="1" applyFont="1" applyFill="1" applyBorder="1" applyAlignment="1">
      <alignment horizontal="center" vertical="center" wrapText="1"/>
    </xf>
    <xf numFmtId="164" fontId="26" fillId="5" borderId="30" xfId="0" applyNumberFormat="1" applyFont="1" applyFill="1" applyBorder="1" applyAlignment="1">
      <alignment horizontal="right" vertical="center" wrapText="1"/>
    </xf>
    <xf numFmtId="0" fontId="9" fillId="3" borderId="55" xfId="0" applyFont="1" applyFill="1" applyBorder="1" applyAlignment="1">
      <alignment horizontal="center" vertical="center" wrapText="1"/>
    </xf>
    <xf numFmtId="164" fontId="9" fillId="3" borderId="56" xfId="0" applyNumberFormat="1" applyFont="1" applyFill="1" applyBorder="1" applyAlignment="1">
      <alignment horizontal="center" vertical="center" wrapText="1"/>
    </xf>
    <xf numFmtId="164" fontId="9" fillId="3" borderId="105" xfId="0" applyNumberFormat="1" applyFont="1" applyFill="1" applyBorder="1" applyAlignment="1">
      <alignment horizontal="center" vertical="center" wrapText="1"/>
    </xf>
    <xf numFmtId="164" fontId="10" fillId="5" borderId="15" xfId="0" applyNumberFormat="1" applyFont="1" applyFill="1" applyBorder="1" applyAlignment="1">
      <alignment horizontal="center" vertical="center" wrapText="1"/>
    </xf>
    <xf numFmtId="0" fontId="10" fillId="5" borderId="15"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164" fontId="26" fillId="5" borderId="62" xfId="0" applyNumberFormat="1" applyFont="1" applyFill="1" applyBorder="1" applyAlignment="1">
      <alignment horizontal="right" vertical="center" wrapText="1"/>
    </xf>
    <xf numFmtId="164" fontId="32" fillId="5" borderId="62" xfId="0" applyNumberFormat="1" applyFont="1" applyFill="1" applyBorder="1" applyAlignment="1">
      <alignment horizontal="right" vertical="center" wrapText="1"/>
    </xf>
    <xf numFmtId="0" fontId="6" fillId="2" borderId="73" xfId="0" applyFont="1" applyFill="1" applyBorder="1" applyAlignment="1">
      <alignment horizontal="left" vertical="center" wrapText="1"/>
    </xf>
    <xf numFmtId="0" fontId="6" fillId="2" borderId="33" xfId="0" applyFont="1" applyFill="1" applyBorder="1" applyAlignment="1">
      <alignment horizontal="left" vertical="center" wrapText="1"/>
    </xf>
    <xf numFmtId="164" fontId="6" fillId="5" borderId="77" xfId="0" applyNumberFormat="1" applyFont="1" applyFill="1" applyBorder="1" applyAlignment="1">
      <alignment horizontal="right" vertical="center" wrapText="1"/>
    </xf>
    <xf numFmtId="164" fontId="6" fillId="5" borderId="9" xfId="0" applyNumberFormat="1" applyFont="1" applyFill="1" applyBorder="1" applyAlignment="1">
      <alignment horizontal="center" vertical="center" wrapText="1"/>
    </xf>
    <xf numFmtId="164" fontId="6" fillId="5" borderId="68" xfId="0" applyNumberFormat="1" applyFont="1" applyFill="1" applyBorder="1" applyAlignment="1">
      <alignment horizontal="center" vertical="center" wrapText="1"/>
    </xf>
    <xf numFmtId="0" fontId="10" fillId="2" borderId="26" xfId="0" applyNumberFormat="1" applyFont="1" applyFill="1" applyBorder="1" applyAlignment="1" applyProtection="1">
      <alignment horizontal="center" vertical="center" wrapText="1"/>
    </xf>
    <xf numFmtId="164" fontId="6" fillId="5" borderId="77" xfId="0" applyNumberFormat="1" applyFont="1" applyFill="1" applyBorder="1" applyAlignment="1" applyProtection="1">
      <alignment horizontal="right" vertical="center" wrapText="1"/>
    </xf>
    <xf numFmtId="164" fontId="9" fillId="3" borderId="103" xfId="0" applyNumberFormat="1" applyFont="1" applyFill="1" applyBorder="1" applyAlignment="1">
      <alignment horizontal="center" vertical="center" wrapText="1"/>
    </xf>
    <xf numFmtId="164" fontId="6" fillId="5" borderId="30" xfId="0" applyNumberFormat="1" applyFont="1" applyFill="1" applyBorder="1" applyAlignment="1">
      <alignment horizontal="center" vertical="center" wrapText="1"/>
    </xf>
    <xf numFmtId="164" fontId="6" fillId="5" borderId="13" xfId="0" applyNumberFormat="1" applyFont="1" applyFill="1" applyBorder="1" applyAlignment="1">
      <alignment horizontal="center" vertical="center" wrapText="1"/>
    </xf>
    <xf numFmtId="0" fontId="0" fillId="0" borderId="0" xfId="0" applyAlignment="1">
      <alignment horizontal="center"/>
    </xf>
    <xf numFmtId="164" fontId="6" fillId="5" borderId="64" xfId="0" applyNumberFormat="1" applyFont="1" applyFill="1" applyBorder="1" applyAlignment="1" applyProtection="1">
      <alignment horizontal="center" vertical="center" wrapText="1"/>
    </xf>
    <xf numFmtId="0" fontId="0" fillId="0" borderId="0" xfId="0" applyAlignment="1" applyProtection="1">
      <alignment horizontal="center"/>
    </xf>
    <xf numFmtId="164" fontId="6" fillId="5" borderId="46" xfId="0" applyNumberFormat="1" applyFont="1" applyFill="1" applyBorder="1" applyAlignment="1" applyProtection="1">
      <alignment horizontal="center" vertical="center" wrapText="1"/>
    </xf>
    <xf numFmtId="164" fontId="6" fillId="5" borderId="3" xfId="0" applyNumberFormat="1" applyFont="1" applyFill="1" applyBorder="1" applyAlignment="1">
      <alignment horizontal="center" vertical="center" wrapText="1"/>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11" fillId="0" borderId="9" xfId="0" applyFont="1" applyBorder="1" applyAlignment="1" applyProtection="1">
      <alignment horizontal="center" vertical="center"/>
      <protection locked="0"/>
    </xf>
    <xf numFmtId="0" fontId="10" fillId="2" borderId="3" xfId="0" applyNumberFormat="1" applyFont="1" applyFill="1" applyBorder="1" applyAlignment="1" applyProtection="1">
      <alignment horizontal="center" vertical="center" wrapText="1"/>
      <protection locked="0"/>
    </xf>
    <xf numFmtId="164" fontId="10" fillId="2" borderId="3" xfId="0" applyNumberFormat="1" applyFont="1" applyFill="1" applyBorder="1" applyAlignment="1" applyProtection="1">
      <alignment horizontal="center" vertical="center" wrapText="1"/>
      <protection locked="0"/>
    </xf>
    <xf numFmtId="164" fontId="10" fillId="2" borderId="18" xfId="0" applyNumberFormat="1" applyFont="1" applyFill="1" applyBorder="1" applyAlignment="1" applyProtection="1">
      <alignment horizontal="center" vertical="center" wrapText="1"/>
      <protection locked="0"/>
    </xf>
    <xf numFmtId="164" fontId="10" fillId="2" borderId="43" xfId="0" applyNumberFormat="1" applyFont="1" applyFill="1" applyBorder="1" applyAlignment="1" applyProtection="1">
      <alignment horizontal="center" vertical="center" wrapText="1"/>
      <protection locked="0"/>
    </xf>
    <xf numFmtId="164" fontId="10" fillId="2" borderId="13" xfId="0" applyNumberFormat="1" applyFont="1" applyFill="1" applyBorder="1" applyAlignment="1" applyProtection="1">
      <alignment horizontal="center" vertical="center" wrapText="1"/>
      <protection locked="0"/>
    </xf>
    <xf numFmtId="164" fontId="10" fillId="2" borderId="16" xfId="0" applyNumberFormat="1" applyFont="1" applyFill="1" applyBorder="1" applyAlignment="1" applyProtection="1">
      <alignment horizontal="center" vertical="center" wrapText="1"/>
      <protection locked="0"/>
    </xf>
    <xf numFmtId="164" fontId="10" fillId="2" borderId="5" xfId="0" applyNumberFormat="1" applyFont="1" applyFill="1" applyBorder="1" applyAlignment="1" applyProtection="1">
      <alignment horizontal="center" vertical="center" wrapText="1"/>
      <protection locked="0"/>
    </xf>
    <xf numFmtId="0" fontId="10" fillId="2" borderId="7" xfId="0" applyFont="1" applyFill="1" applyBorder="1" applyAlignment="1" applyProtection="1">
      <alignment horizontal="right" vertical="center" wrapText="1"/>
      <protection locked="0"/>
    </xf>
    <xf numFmtId="164" fontId="8" fillId="2" borderId="8" xfId="0" applyNumberFormat="1" applyFont="1" applyFill="1" applyBorder="1" applyAlignment="1" applyProtection="1">
      <alignment horizontal="center" vertical="center" wrapText="1"/>
      <protection locked="0"/>
    </xf>
    <xf numFmtId="0" fontId="10" fillId="2" borderId="38" xfId="0" applyFont="1" applyFill="1" applyBorder="1" applyAlignment="1" applyProtection="1">
      <alignment horizontal="right" vertical="center" wrapText="1"/>
      <protection locked="0"/>
    </xf>
    <xf numFmtId="164" fontId="8" fillId="2" borderId="37" xfId="0" applyNumberFormat="1" applyFont="1" applyFill="1" applyBorder="1" applyAlignment="1" applyProtection="1">
      <alignment horizontal="center" vertical="center" wrapText="1"/>
      <protection locked="0"/>
    </xf>
    <xf numFmtId="0" fontId="0" fillId="0" borderId="12" xfId="0" applyBorder="1" applyProtection="1">
      <protection locked="0"/>
    </xf>
    <xf numFmtId="0" fontId="12" fillId="0" borderId="22" xfId="0" applyFont="1" applyFill="1" applyBorder="1" applyAlignment="1" applyProtection="1">
      <alignment vertical="center" wrapText="1"/>
      <protection locked="0"/>
    </xf>
    <xf numFmtId="164" fontId="8" fillId="2" borderId="6" xfId="0" applyNumberFormat="1" applyFont="1" applyFill="1" applyBorder="1" applyAlignment="1" applyProtection="1">
      <alignment horizontal="center" vertical="center" wrapText="1"/>
      <protection locked="0"/>
    </xf>
    <xf numFmtId="0" fontId="12" fillId="0" borderId="12" xfId="0" applyFont="1" applyFill="1" applyBorder="1" applyAlignment="1" applyProtection="1">
      <alignment vertical="center" wrapText="1"/>
      <protection locked="0"/>
    </xf>
    <xf numFmtId="164" fontId="10" fillId="2" borderId="24" xfId="0" applyNumberFormat="1" applyFont="1" applyFill="1" applyBorder="1" applyAlignment="1" applyProtection="1">
      <alignment horizontal="center" vertical="center" wrapText="1"/>
      <protection locked="0"/>
    </xf>
    <xf numFmtId="164" fontId="10" fillId="2" borderId="25" xfId="0" applyNumberFormat="1" applyFont="1" applyFill="1" applyBorder="1" applyAlignment="1" applyProtection="1">
      <alignment horizontal="center" vertical="center" wrapText="1"/>
      <protection locked="0"/>
    </xf>
    <xf numFmtId="0" fontId="0" fillId="0" borderId="0" xfId="0" applyProtection="1">
      <protection locked="0"/>
    </xf>
    <xf numFmtId="164" fontId="6" fillId="5" borderId="30" xfId="0" applyNumberFormat="1" applyFont="1" applyFill="1" applyBorder="1" applyAlignment="1" applyProtection="1">
      <alignment horizontal="center" vertical="center" wrapText="1"/>
    </xf>
    <xf numFmtId="0" fontId="10" fillId="2" borderId="3" xfId="0" applyNumberFormat="1" applyFont="1" applyFill="1" applyBorder="1" applyAlignment="1" applyProtection="1">
      <alignment horizontal="center" vertical="center" wrapText="1"/>
      <protection locked="0"/>
    </xf>
    <xf numFmtId="164" fontId="10" fillId="2" borderId="3" xfId="0" applyNumberFormat="1" applyFont="1" applyFill="1" applyBorder="1" applyAlignment="1" applyProtection="1">
      <alignment horizontal="center" vertical="center" wrapText="1"/>
      <protection locked="0"/>
    </xf>
    <xf numFmtId="0" fontId="30" fillId="2" borderId="7" xfId="0" applyFont="1" applyFill="1" applyBorder="1" applyAlignment="1">
      <alignment horizontal="right" vertical="center"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12" fillId="5" borderId="47"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164" fontId="9" fillId="3" borderId="103" xfId="0" applyNumberFormat="1" applyFont="1" applyFill="1" applyBorder="1" applyAlignment="1">
      <alignment horizontal="center" vertical="center" wrapText="1"/>
    </xf>
    <xf numFmtId="164" fontId="9" fillId="3" borderId="104" xfId="0" applyNumberFormat="1" applyFont="1" applyFill="1" applyBorder="1" applyAlignment="1">
      <alignment horizontal="center" vertical="center" wrapText="1"/>
    </xf>
    <xf numFmtId="164" fontId="10" fillId="2" borderId="17" xfId="0" applyNumberFormat="1" applyFont="1" applyFill="1" applyBorder="1" applyAlignment="1" applyProtection="1">
      <alignment horizontal="center" vertical="center" wrapText="1"/>
      <protection locked="0"/>
    </xf>
    <xf numFmtId="164" fontId="10" fillId="2" borderId="13" xfId="0" applyNumberFormat="1" applyFont="1" applyFill="1" applyBorder="1" applyAlignment="1" applyProtection="1">
      <alignment horizontal="center" vertical="center" wrapText="1"/>
      <protection locked="0"/>
    </xf>
    <xf numFmtId="0" fontId="29"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0" xfId="0" applyFont="1" applyFill="1" applyBorder="1" applyAlignment="1">
      <alignment horizontal="center" vertical="center" wrapText="1"/>
    </xf>
    <xf numFmtId="164" fontId="6" fillId="5" borderId="30" xfId="0" applyNumberFormat="1" applyFont="1" applyFill="1" applyBorder="1" applyAlignment="1">
      <alignment horizontal="center" vertical="center" wrapText="1"/>
    </xf>
    <xf numFmtId="164" fontId="6" fillId="5" borderId="33" xfId="0" applyNumberFormat="1" applyFont="1" applyFill="1" applyBorder="1" applyAlignment="1">
      <alignment horizontal="center" vertical="center" wrapText="1"/>
    </xf>
    <xf numFmtId="164" fontId="6" fillId="5" borderId="24" xfId="0" applyNumberFormat="1" applyFont="1" applyFill="1" applyBorder="1" applyAlignment="1">
      <alignment horizontal="center" vertical="center" wrapText="1"/>
    </xf>
    <xf numFmtId="164" fontId="6" fillId="5" borderId="42" xfId="0" applyNumberFormat="1" applyFont="1" applyFill="1" applyBorder="1" applyAlignment="1">
      <alignment horizontal="center" vertical="center" wrapText="1"/>
    </xf>
    <xf numFmtId="164" fontId="10" fillId="2" borderId="15" xfId="0" applyNumberFormat="1" applyFont="1" applyFill="1" applyBorder="1" applyAlignment="1" applyProtection="1">
      <alignment horizontal="center" vertical="center" wrapText="1"/>
      <protection locked="0"/>
    </xf>
    <xf numFmtId="164" fontId="10" fillId="2" borderId="43" xfId="0" applyNumberFormat="1" applyFont="1" applyFill="1" applyBorder="1" applyAlignment="1" applyProtection="1">
      <alignment horizontal="center" vertical="center" wrapText="1"/>
      <protection locked="0"/>
    </xf>
    <xf numFmtId="164" fontId="6" fillId="5" borderId="17" xfId="0" applyNumberFormat="1" applyFont="1" applyFill="1" applyBorder="1" applyAlignment="1">
      <alignment horizontal="center" vertical="center" wrapText="1"/>
    </xf>
    <xf numFmtId="164" fontId="6" fillId="5" borderId="34" xfId="0" applyNumberFormat="1" applyFont="1" applyFill="1" applyBorder="1" applyAlignment="1">
      <alignment horizontal="center" vertical="center" wrapText="1"/>
    </xf>
    <xf numFmtId="164" fontId="6" fillId="5" borderId="13" xfId="0" applyNumberFormat="1" applyFont="1" applyFill="1" applyBorder="1" applyAlignment="1">
      <alignment horizontal="center" vertical="center" wrapText="1"/>
    </xf>
    <xf numFmtId="0" fontId="12" fillId="5" borderId="40" xfId="0" applyFont="1" applyFill="1" applyBorder="1" applyAlignment="1">
      <alignment horizontal="left" vertical="center" wrapText="1"/>
    </xf>
    <xf numFmtId="0" fontId="23" fillId="5" borderId="41" xfId="0" applyFont="1" applyFill="1" applyBorder="1" applyAlignment="1">
      <alignment horizontal="left" vertical="center" wrapText="1"/>
    </xf>
    <xf numFmtId="0" fontId="23" fillId="5" borderId="42"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11" xfId="0" applyFont="1" applyFill="1" applyBorder="1" applyAlignment="1">
      <alignment horizontal="left" vertical="center" wrapText="1"/>
    </xf>
    <xf numFmtId="0" fontId="0" fillId="0" borderId="0" xfId="0" applyAlignment="1">
      <alignment horizontal="center"/>
    </xf>
    <xf numFmtId="0" fontId="9" fillId="4" borderId="2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1" xfId="0" applyFont="1" applyFill="1" applyBorder="1" applyAlignment="1">
      <alignment horizontal="center" vertical="center"/>
    </xf>
    <xf numFmtId="0" fontId="6" fillId="5" borderId="55"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164" fontId="6" fillId="5" borderId="60" xfId="0" applyNumberFormat="1" applyFont="1" applyFill="1" applyBorder="1" applyAlignment="1">
      <alignment horizontal="center" vertical="center" wrapText="1"/>
    </xf>
    <xf numFmtId="164" fontId="9" fillId="3" borderId="99" xfId="0" applyNumberFormat="1" applyFont="1" applyFill="1" applyBorder="1" applyAlignment="1">
      <alignment horizontal="center" vertical="center" wrapText="1"/>
    </xf>
    <xf numFmtId="0" fontId="29" fillId="5" borderId="55" xfId="0" applyFont="1" applyFill="1" applyBorder="1" applyAlignment="1">
      <alignment horizontal="center" vertical="center" wrapText="1"/>
    </xf>
    <xf numFmtId="164" fontId="6" fillId="5" borderId="64" xfId="0" applyNumberFormat="1" applyFont="1" applyFill="1" applyBorder="1" applyAlignment="1">
      <alignment horizontal="center" vertical="center" wrapText="1"/>
    </xf>
    <xf numFmtId="164" fontId="6" fillId="5" borderId="6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2" fillId="5" borderId="42" xfId="0" applyFont="1" applyFill="1" applyBorder="1" applyAlignment="1">
      <alignment horizontal="left" vertical="center" wrapText="1"/>
    </xf>
    <xf numFmtId="0" fontId="7" fillId="4" borderId="22" xfId="0" applyFont="1" applyFill="1" applyBorder="1" applyAlignment="1">
      <alignment horizontal="center" vertical="center"/>
    </xf>
    <xf numFmtId="0" fontId="7" fillId="4" borderId="16" xfId="0" applyFont="1" applyFill="1" applyBorder="1" applyAlignment="1">
      <alignment horizontal="center" vertical="center"/>
    </xf>
    <xf numFmtId="164" fontId="6" fillId="5" borderId="63" xfId="0" applyNumberFormat="1" applyFont="1" applyFill="1" applyBorder="1" applyAlignment="1">
      <alignment horizontal="center" vertical="center" wrapText="1"/>
    </xf>
    <xf numFmtId="164" fontId="6" fillId="5" borderId="44" xfId="0" applyNumberFormat="1" applyFont="1" applyFill="1" applyBorder="1" applyAlignment="1">
      <alignment horizontal="center" vertical="center" wrapText="1"/>
    </xf>
    <xf numFmtId="164" fontId="6" fillId="5" borderId="45" xfId="0" applyNumberFormat="1" applyFont="1" applyFill="1" applyBorder="1" applyAlignment="1">
      <alignment horizontal="center" vertical="center" wrapText="1"/>
    </xf>
    <xf numFmtId="164" fontId="7" fillId="4" borderId="69" xfId="0" applyNumberFormat="1" applyFont="1" applyFill="1" applyBorder="1" applyAlignment="1" applyProtection="1">
      <alignment horizontal="center" vertical="center" wrapText="1"/>
    </xf>
    <xf numFmtId="164" fontId="7" fillId="4" borderId="70" xfId="0" applyNumberFormat="1" applyFont="1" applyFill="1" applyBorder="1" applyAlignment="1" applyProtection="1">
      <alignment horizontal="center" vertical="center" wrapText="1"/>
    </xf>
    <xf numFmtId="0" fontId="9" fillId="3" borderId="94" xfId="0" applyFont="1" applyFill="1" applyBorder="1" applyAlignment="1" applyProtection="1">
      <alignment horizontal="center" vertical="center" wrapText="1"/>
    </xf>
    <xf numFmtId="0" fontId="9" fillId="3" borderId="95" xfId="0" applyFont="1" applyFill="1" applyBorder="1" applyAlignment="1" applyProtection="1">
      <alignment horizontal="center" vertical="center" wrapText="1"/>
    </xf>
    <xf numFmtId="165" fontId="9" fillId="3" borderId="93" xfId="0" applyNumberFormat="1" applyFont="1" applyFill="1" applyBorder="1" applyAlignment="1" applyProtection="1">
      <alignment horizontal="center" vertical="center" wrapText="1"/>
    </xf>
    <xf numFmtId="165" fontId="9" fillId="3" borderId="96" xfId="0" applyNumberFormat="1" applyFont="1" applyFill="1" applyBorder="1" applyAlignment="1" applyProtection="1">
      <alignment horizontal="center" vertical="center" wrapText="1"/>
    </xf>
    <xf numFmtId="164" fontId="7" fillId="4" borderId="71" xfId="0" applyNumberFormat="1" applyFont="1" applyFill="1" applyBorder="1" applyAlignment="1" applyProtection="1">
      <alignment horizontal="center" vertical="center" wrapText="1"/>
    </xf>
    <xf numFmtId="164" fontId="7" fillId="4" borderId="66" xfId="0" applyNumberFormat="1"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xf>
    <xf numFmtId="0" fontId="9" fillId="3" borderId="97" xfId="0" applyFont="1" applyFill="1" applyBorder="1" applyAlignment="1" applyProtection="1">
      <alignment horizontal="center" vertical="center"/>
    </xf>
    <xf numFmtId="165" fontId="9" fillId="3" borderId="72" xfId="0" applyNumberFormat="1" applyFont="1" applyFill="1" applyBorder="1" applyAlignment="1" applyProtection="1">
      <alignment horizontal="center" vertical="center" wrapText="1"/>
    </xf>
    <xf numFmtId="165" fontId="9" fillId="3" borderId="98"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164" fontId="9" fillId="3" borderId="17" xfId="0" applyNumberFormat="1" applyFont="1" applyFill="1" applyBorder="1" applyAlignment="1" applyProtection="1">
      <alignment horizontal="center" vertical="center" wrapText="1"/>
    </xf>
    <xf numFmtId="164" fontId="9" fillId="3" borderId="13" xfId="0" applyNumberFormat="1" applyFont="1" applyFill="1" applyBorder="1" applyAlignment="1" applyProtection="1">
      <alignment horizontal="center" vertical="center" wrapText="1"/>
    </xf>
    <xf numFmtId="164" fontId="9" fillId="3" borderId="27" xfId="0" applyNumberFormat="1" applyFont="1" applyFill="1" applyBorder="1" applyAlignment="1" applyProtection="1">
      <alignment horizontal="center" vertical="center" wrapText="1"/>
    </xf>
    <xf numFmtId="164" fontId="9" fillId="3" borderId="37" xfId="0" applyNumberFormat="1" applyFont="1" applyFill="1" applyBorder="1" applyAlignment="1" applyProtection="1">
      <alignment horizontal="center" vertical="center" wrapText="1"/>
    </xf>
    <xf numFmtId="0" fontId="10" fillId="2" borderId="17" xfId="0" applyNumberFormat="1" applyFont="1" applyFill="1" applyBorder="1" applyAlignment="1" applyProtection="1">
      <alignment horizontal="center" vertical="center" wrapText="1"/>
    </xf>
    <xf numFmtId="0" fontId="10" fillId="2" borderId="13" xfId="0" applyNumberFormat="1" applyFont="1" applyFill="1" applyBorder="1" applyAlignment="1" applyProtection="1">
      <alignment horizontal="center" vertical="center" wrapText="1"/>
    </xf>
    <xf numFmtId="164" fontId="6" fillId="5" borderId="64" xfId="0" applyNumberFormat="1" applyFont="1" applyFill="1" applyBorder="1" applyAlignment="1" applyProtection="1">
      <alignment horizontal="center" vertical="center" wrapText="1"/>
    </xf>
    <xf numFmtId="164" fontId="6" fillId="5" borderId="61"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0" fillId="0" borderId="0" xfId="0" applyAlignment="1" applyProtection="1">
      <alignment horizontal="center"/>
    </xf>
    <xf numFmtId="0" fontId="10" fillId="2" borderId="15" xfId="0" applyNumberFormat="1" applyFont="1" applyFill="1" applyBorder="1" applyAlignment="1" applyProtection="1">
      <alignment horizontal="center" vertical="center" wrapText="1"/>
    </xf>
    <xf numFmtId="0" fontId="10" fillId="2" borderId="43" xfId="0" applyNumberFormat="1" applyFont="1" applyFill="1" applyBorder="1" applyAlignment="1" applyProtection="1">
      <alignment horizontal="center" vertical="center" wrapText="1"/>
    </xf>
    <xf numFmtId="0" fontId="6" fillId="5" borderId="55" xfId="0" applyFont="1" applyFill="1" applyBorder="1" applyAlignment="1" applyProtection="1">
      <alignment horizontal="center" vertical="center" wrapText="1"/>
    </xf>
    <xf numFmtId="0" fontId="6" fillId="5" borderId="57" xfId="0" applyFont="1" applyFill="1" applyBorder="1" applyAlignment="1" applyProtection="1">
      <alignment horizontal="center" vertical="center" wrapText="1"/>
    </xf>
    <xf numFmtId="0" fontId="6" fillId="5" borderId="58" xfId="0" applyFont="1" applyFill="1" applyBorder="1" applyAlignment="1" applyProtection="1">
      <alignment horizontal="center" vertical="center" wrapText="1"/>
    </xf>
    <xf numFmtId="164" fontId="6" fillId="5" borderId="46" xfId="0" applyNumberFormat="1" applyFont="1" applyFill="1" applyBorder="1" applyAlignment="1" applyProtection="1">
      <alignment horizontal="center" vertical="center" wrapText="1"/>
    </xf>
    <xf numFmtId="164" fontId="6" fillId="5" borderId="39" xfId="0" applyNumberFormat="1" applyFont="1" applyFill="1" applyBorder="1" applyAlignment="1" applyProtection="1">
      <alignment horizontal="center" vertical="center" wrapText="1"/>
    </xf>
    <xf numFmtId="0" fontId="9" fillId="3" borderId="80" xfId="0" applyFont="1" applyFill="1" applyBorder="1" applyAlignment="1" applyProtection="1">
      <alignment horizontal="center" vertical="center"/>
    </xf>
    <xf numFmtId="0" fontId="9" fillId="3" borderId="76" xfId="0" applyFont="1" applyFill="1" applyBorder="1" applyAlignment="1" applyProtection="1">
      <alignment horizontal="center" vertical="center"/>
    </xf>
    <xf numFmtId="165" fontId="9" fillId="3" borderId="76" xfId="0" applyNumberFormat="1" applyFont="1" applyFill="1" applyBorder="1" applyAlignment="1" applyProtection="1">
      <alignment horizontal="center" vertical="center" wrapText="1"/>
    </xf>
    <xf numFmtId="0" fontId="9" fillId="3" borderId="81" xfId="0" applyFont="1" applyFill="1" applyBorder="1" applyAlignment="1" applyProtection="1">
      <alignment horizontal="center" vertical="center" wrapText="1"/>
    </xf>
    <xf numFmtId="0" fontId="9" fillId="3" borderId="75" xfId="0" applyFont="1" applyFill="1" applyBorder="1" applyAlignment="1" applyProtection="1">
      <alignment horizontal="center" vertical="center" wrapText="1"/>
    </xf>
    <xf numFmtId="165" fontId="9" fillId="3" borderId="74" xfId="0" applyNumberFormat="1" applyFont="1" applyFill="1" applyBorder="1" applyAlignment="1" applyProtection="1">
      <alignment horizontal="center" vertical="center" wrapText="1"/>
    </xf>
    <xf numFmtId="165" fontId="9" fillId="3" borderId="75" xfId="0" applyNumberFormat="1"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164" fontId="9" fillId="3" borderId="42" xfId="0" applyNumberFormat="1" applyFont="1" applyFill="1" applyBorder="1" applyAlignment="1" applyProtection="1">
      <alignment horizontal="center" vertical="center" wrapText="1"/>
    </xf>
    <xf numFmtId="164" fontId="9" fillId="3" borderId="32" xfId="0" applyNumberFormat="1" applyFont="1" applyFill="1" applyBorder="1" applyAlignment="1" applyProtection="1">
      <alignment horizontal="center" vertical="center" wrapText="1"/>
    </xf>
    <xf numFmtId="164" fontId="9" fillId="2" borderId="5" xfId="0" applyNumberFormat="1" applyFont="1" applyFill="1" applyBorder="1" applyAlignment="1" applyProtection="1">
      <alignment horizontal="center" vertical="center" wrapText="1"/>
    </xf>
    <xf numFmtId="164" fontId="9" fillId="2" borderId="3" xfId="0" applyNumberFormat="1" applyFont="1" applyFill="1" applyBorder="1" applyAlignment="1" applyProtection="1">
      <alignment horizontal="center" vertical="center" wrapText="1"/>
    </xf>
    <xf numFmtId="164" fontId="9" fillId="2" borderId="14"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10" fillId="2" borderId="64" xfId="0" applyNumberFormat="1" applyFont="1" applyFill="1" applyBorder="1" applyAlignment="1" applyProtection="1">
      <alignment horizontal="center" vertical="center" wrapText="1"/>
    </xf>
    <xf numFmtId="0" fontId="10" fillId="2" borderId="61" xfId="0" applyNumberFormat="1" applyFont="1" applyFill="1" applyBorder="1" applyAlignment="1" applyProtection="1">
      <alignment horizontal="center" vertical="center" wrapText="1"/>
    </xf>
    <xf numFmtId="164" fontId="4" fillId="0" borderId="5" xfId="0" applyNumberFormat="1"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xf>
    <xf numFmtId="164" fontId="4" fillId="0" borderId="14" xfId="0" applyNumberFormat="1" applyFont="1" applyFill="1" applyBorder="1" applyAlignment="1" applyProtection="1">
      <alignment horizontal="center" vertical="center" wrapText="1"/>
    </xf>
    <xf numFmtId="164" fontId="6" fillId="0" borderId="5" xfId="0" applyNumberFormat="1"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0" borderId="14" xfId="0" applyNumberFormat="1" applyFont="1" applyFill="1" applyBorder="1" applyAlignment="1" applyProtection="1">
      <alignment horizontal="center" vertical="center" wrapText="1"/>
    </xf>
    <xf numFmtId="0" fontId="12" fillId="5" borderId="40"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28" fillId="3" borderId="58" xfId="0" applyFont="1" applyFill="1" applyBorder="1" applyAlignment="1">
      <alignment horizontal="center" vertical="center" wrapText="1"/>
    </xf>
    <xf numFmtId="0" fontId="9" fillId="3" borderId="82" xfId="0" applyFont="1" applyFill="1" applyBorder="1" applyAlignment="1">
      <alignment horizontal="center" vertical="center" wrapText="1"/>
    </xf>
    <xf numFmtId="164" fontId="9" fillId="3" borderId="8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28" fillId="3" borderId="102" xfId="0" applyFont="1" applyFill="1" applyBorder="1" applyAlignment="1">
      <alignment horizontal="center" vertical="center" wrapText="1"/>
    </xf>
    <xf numFmtId="0" fontId="9" fillId="3" borderId="99"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11" xfId="0" applyFont="1" applyFill="1" applyBorder="1" applyAlignment="1">
      <alignment horizontal="left" vertical="center" wrapText="1"/>
    </xf>
    <xf numFmtId="164" fontId="6" fillId="5" borderId="83" xfId="0" applyNumberFormat="1" applyFont="1" applyFill="1" applyBorder="1" applyAlignment="1">
      <alignment horizontal="center" vertical="center" wrapText="1"/>
    </xf>
    <xf numFmtId="0" fontId="6" fillId="5" borderId="35" xfId="0" applyFont="1" applyFill="1" applyBorder="1" applyAlignment="1">
      <alignment horizontal="center" vertical="center" wrapText="1"/>
    </xf>
    <xf numFmtId="164" fontId="10" fillId="2" borderId="19" xfId="0" applyNumberFormat="1" applyFont="1" applyFill="1" applyBorder="1" applyAlignment="1" applyProtection="1">
      <alignment horizontal="center" vertical="center" wrapText="1"/>
      <protection locked="0"/>
    </xf>
    <xf numFmtId="164" fontId="10" fillId="2" borderId="25" xfId="0" applyNumberFormat="1" applyFont="1" applyFill="1" applyBorder="1" applyAlignment="1" applyProtection="1">
      <alignment horizontal="center" vertical="center" wrapText="1"/>
      <protection locked="0"/>
    </xf>
    <xf numFmtId="0" fontId="6" fillId="6" borderId="7"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3" fillId="0" borderId="3" xfId="0" applyFont="1" applyBorder="1" applyAlignment="1" applyProtection="1">
      <alignment horizontal="center" vertical="top"/>
      <protection locked="0"/>
    </xf>
    <xf numFmtId="0" fontId="13" fillId="0" borderId="89" xfId="0" applyFont="1" applyBorder="1" applyAlignment="1" applyProtection="1">
      <alignment horizontal="center" vertical="top"/>
      <protection locked="0"/>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0" borderId="86" xfId="0" applyFont="1" applyBorder="1" applyAlignment="1" applyProtection="1">
      <alignment horizontal="center" vertical="top"/>
      <protection locked="0"/>
    </xf>
    <xf numFmtId="0" fontId="13" fillId="0" borderId="87" xfId="0" applyFont="1" applyBorder="1" applyAlignment="1" applyProtection="1">
      <alignment horizontal="center" vertical="top"/>
      <protection locked="0"/>
    </xf>
    <xf numFmtId="0" fontId="7" fillId="4" borderId="31"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32" xfId="0" applyFont="1" applyFill="1" applyBorder="1" applyAlignment="1">
      <alignment horizontal="center" vertical="center"/>
    </xf>
    <xf numFmtId="0" fontId="6" fillId="5" borderId="0" xfId="0" applyFont="1" applyFill="1" applyAlignment="1">
      <alignment horizontal="center" vertical="center"/>
    </xf>
    <xf numFmtId="0" fontId="37" fillId="7" borderId="3" xfId="0" applyFont="1" applyFill="1" applyBorder="1" applyAlignment="1">
      <alignment horizontal="left" vertical="center" wrapText="1"/>
    </xf>
    <xf numFmtId="0" fontId="37" fillId="7" borderId="17" xfId="0" applyFont="1" applyFill="1" applyBorder="1" applyAlignment="1">
      <alignment horizontal="left" vertical="center" wrapText="1"/>
    </xf>
    <xf numFmtId="0" fontId="37" fillId="7" borderId="34" xfId="0" applyFont="1" applyFill="1" applyBorder="1" applyAlignment="1">
      <alignment horizontal="left" vertical="center" wrapText="1"/>
    </xf>
    <xf numFmtId="0" fontId="37" fillId="7" borderId="13"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67" xfId="0" applyFont="1" applyBorder="1" applyAlignment="1">
      <alignment horizontal="center" vertical="center"/>
    </xf>
    <xf numFmtId="0" fontId="11" fillId="0" borderId="43" xfId="0" applyFont="1" applyBorder="1" applyAlignment="1">
      <alignment horizontal="center" vertical="center"/>
    </xf>
    <xf numFmtId="0" fontId="0" fillId="0" borderId="15" xfId="0" applyBorder="1" applyAlignment="1">
      <alignment horizontal="center"/>
    </xf>
    <xf numFmtId="0" fontId="0" fillId="0" borderId="43" xfId="0" applyBorder="1" applyAlignment="1">
      <alignment horizontal="center"/>
    </xf>
    <xf numFmtId="0" fontId="0" fillId="0" borderId="16" xfId="0" applyBorder="1" applyAlignment="1">
      <alignment horizontal="center"/>
    </xf>
    <xf numFmtId="0" fontId="11" fillId="0" borderId="77"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0" fillId="0" borderId="64"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6" fillId="5" borderId="3" xfId="0"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14" fillId="5" borderId="1" xfId="0" applyFont="1" applyFill="1" applyBorder="1" applyAlignment="1">
      <alignment horizontal="left" vertical="top" wrapText="1"/>
    </xf>
    <xf numFmtId="0" fontId="13" fillId="5" borderId="2" xfId="0" applyFont="1" applyFill="1" applyBorder="1" applyAlignment="1">
      <alignment horizontal="left" vertical="top"/>
    </xf>
    <xf numFmtId="0" fontId="13" fillId="5" borderId="11" xfId="0" applyFont="1" applyFill="1" applyBorder="1" applyAlignment="1">
      <alignment horizontal="left" vertical="top"/>
    </xf>
  </cellXfs>
  <cellStyles count="303">
    <cellStyle name="Comma" xfId="301" xr:uid="{00000000-0005-0000-0000-000000000000}"/>
    <cellStyle name="Comma [0]" xfId="302" xr:uid="{00000000-0005-0000-0000-000001000000}"/>
    <cellStyle name="Comma [0] 2" xfId="1" xr:uid="{00000000-0005-0000-0000-000002000000}"/>
    <cellStyle name="Comma 10" xfId="2" xr:uid="{00000000-0005-0000-0000-000003000000}"/>
    <cellStyle name="Comma 100" xfId="3" xr:uid="{00000000-0005-0000-0000-000004000000}"/>
    <cellStyle name="Comma 101" xfId="4" xr:uid="{00000000-0005-0000-0000-000005000000}"/>
    <cellStyle name="Comma 102" xfId="5" xr:uid="{00000000-0005-0000-0000-000006000000}"/>
    <cellStyle name="Comma 103" xfId="6" xr:uid="{00000000-0005-0000-0000-000007000000}"/>
    <cellStyle name="Comma 104" xfId="7" xr:uid="{00000000-0005-0000-0000-000008000000}"/>
    <cellStyle name="Comma 105" xfId="8" xr:uid="{00000000-0005-0000-0000-000009000000}"/>
    <cellStyle name="Comma 106" xfId="9" xr:uid="{00000000-0005-0000-0000-00000A000000}"/>
    <cellStyle name="Comma 107" xfId="10" xr:uid="{00000000-0005-0000-0000-00000B000000}"/>
    <cellStyle name="Comma 108" xfId="11" xr:uid="{00000000-0005-0000-0000-00000C000000}"/>
    <cellStyle name="Comma 109" xfId="12" xr:uid="{00000000-0005-0000-0000-00000D000000}"/>
    <cellStyle name="Comma 11" xfId="13" xr:uid="{00000000-0005-0000-0000-00000E000000}"/>
    <cellStyle name="Comma 110" xfId="14" xr:uid="{00000000-0005-0000-0000-00000F000000}"/>
    <cellStyle name="Comma 111" xfId="15" xr:uid="{00000000-0005-0000-0000-000010000000}"/>
    <cellStyle name="Comma 112" xfId="16" xr:uid="{00000000-0005-0000-0000-000011000000}"/>
    <cellStyle name="Comma 113" xfId="17" xr:uid="{00000000-0005-0000-0000-000012000000}"/>
    <cellStyle name="Comma 114" xfId="18" xr:uid="{00000000-0005-0000-0000-000013000000}"/>
    <cellStyle name="Comma 115" xfId="19" xr:uid="{00000000-0005-0000-0000-000014000000}"/>
    <cellStyle name="Comma 116" xfId="20" xr:uid="{00000000-0005-0000-0000-000015000000}"/>
    <cellStyle name="Comma 117" xfId="21" xr:uid="{00000000-0005-0000-0000-000016000000}"/>
    <cellStyle name="Comma 118" xfId="22" xr:uid="{00000000-0005-0000-0000-000017000000}"/>
    <cellStyle name="Comma 119" xfId="23" xr:uid="{00000000-0005-0000-0000-000018000000}"/>
    <cellStyle name="Comma 12" xfId="24" xr:uid="{00000000-0005-0000-0000-000019000000}"/>
    <cellStyle name="Comma 120" xfId="25" xr:uid="{00000000-0005-0000-0000-00001A000000}"/>
    <cellStyle name="Comma 121" xfId="26" xr:uid="{00000000-0005-0000-0000-00001B000000}"/>
    <cellStyle name="Comma 122" xfId="27" xr:uid="{00000000-0005-0000-0000-00001C000000}"/>
    <cellStyle name="Comma 123" xfId="28" xr:uid="{00000000-0005-0000-0000-00001D000000}"/>
    <cellStyle name="Comma 124" xfId="29" xr:uid="{00000000-0005-0000-0000-00001E000000}"/>
    <cellStyle name="Comma 125" xfId="30" xr:uid="{00000000-0005-0000-0000-00001F000000}"/>
    <cellStyle name="Comma 126" xfId="31" xr:uid="{00000000-0005-0000-0000-000020000000}"/>
    <cellStyle name="Comma 127" xfId="32" xr:uid="{00000000-0005-0000-0000-000021000000}"/>
    <cellStyle name="Comma 128" xfId="33" xr:uid="{00000000-0005-0000-0000-000022000000}"/>
    <cellStyle name="Comma 129" xfId="34" xr:uid="{00000000-0005-0000-0000-000023000000}"/>
    <cellStyle name="Comma 13" xfId="35" xr:uid="{00000000-0005-0000-0000-000024000000}"/>
    <cellStyle name="Comma 130" xfId="36" xr:uid="{00000000-0005-0000-0000-000025000000}"/>
    <cellStyle name="Comma 131" xfId="37" xr:uid="{00000000-0005-0000-0000-000026000000}"/>
    <cellStyle name="Comma 132" xfId="38" xr:uid="{00000000-0005-0000-0000-000027000000}"/>
    <cellStyle name="Comma 133" xfId="39" xr:uid="{00000000-0005-0000-0000-000028000000}"/>
    <cellStyle name="Comma 134" xfId="40" xr:uid="{00000000-0005-0000-0000-000029000000}"/>
    <cellStyle name="Comma 135" xfId="41" xr:uid="{00000000-0005-0000-0000-00002A000000}"/>
    <cellStyle name="Comma 136" xfId="42" xr:uid="{00000000-0005-0000-0000-00002B000000}"/>
    <cellStyle name="Comma 137" xfId="43" xr:uid="{00000000-0005-0000-0000-00002C000000}"/>
    <cellStyle name="Comma 138" xfId="44" xr:uid="{00000000-0005-0000-0000-00002D000000}"/>
    <cellStyle name="Comma 139" xfId="45" xr:uid="{00000000-0005-0000-0000-00002E000000}"/>
    <cellStyle name="Comma 14" xfId="46" xr:uid="{00000000-0005-0000-0000-00002F000000}"/>
    <cellStyle name="Comma 140" xfId="47" xr:uid="{00000000-0005-0000-0000-000030000000}"/>
    <cellStyle name="Comma 141" xfId="48" xr:uid="{00000000-0005-0000-0000-000031000000}"/>
    <cellStyle name="Comma 142" xfId="49" xr:uid="{00000000-0005-0000-0000-000032000000}"/>
    <cellStyle name="Comma 143" xfId="50" xr:uid="{00000000-0005-0000-0000-000033000000}"/>
    <cellStyle name="Comma 144" xfId="51" xr:uid="{00000000-0005-0000-0000-000034000000}"/>
    <cellStyle name="Comma 145" xfId="52" xr:uid="{00000000-0005-0000-0000-000035000000}"/>
    <cellStyle name="Comma 146" xfId="53" xr:uid="{00000000-0005-0000-0000-000036000000}"/>
    <cellStyle name="Comma 147" xfId="54" xr:uid="{00000000-0005-0000-0000-000037000000}"/>
    <cellStyle name="Comma 148" xfId="55" xr:uid="{00000000-0005-0000-0000-000038000000}"/>
    <cellStyle name="Comma 15" xfId="56" xr:uid="{00000000-0005-0000-0000-000039000000}"/>
    <cellStyle name="Comma 16" xfId="57" xr:uid="{00000000-0005-0000-0000-00003A000000}"/>
    <cellStyle name="Comma 17" xfId="58" xr:uid="{00000000-0005-0000-0000-00003B000000}"/>
    <cellStyle name="Comma 18" xfId="59" xr:uid="{00000000-0005-0000-0000-00003C000000}"/>
    <cellStyle name="Comma 19" xfId="60" xr:uid="{00000000-0005-0000-0000-00003D000000}"/>
    <cellStyle name="Comma 2" xfId="61" xr:uid="{00000000-0005-0000-0000-00003E000000}"/>
    <cellStyle name="Comma 20" xfId="62" xr:uid="{00000000-0005-0000-0000-00003F000000}"/>
    <cellStyle name="Comma 21" xfId="63" xr:uid="{00000000-0005-0000-0000-000040000000}"/>
    <cellStyle name="Comma 22" xfId="64" xr:uid="{00000000-0005-0000-0000-000041000000}"/>
    <cellStyle name="Comma 23" xfId="65" xr:uid="{00000000-0005-0000-0000-000042000000}"/>
    <cellStyle name="Comma 24" xfId="66" xr:uid="{00000000-0005-0000-0000-000043000000}"/>
    <cellStyle name="Comma 25" xfId="67" xr:uid="{00000000-0005-0000-0000-000044000000}"/>
    <cellStyle name="Comma 26" xfId="68" xr:uid="{00000000-0005-0000-0000-000045000000}"/>
    <cellStyle name="Comma 27" xfId="69" xr:uid="{00000000-0005-0000-0000-000046000000}"/>
    <cellStyle name="Comma 28" xfId="70" xr:uid="{00000000-0005-0000-0000-000047000000}"/>
    <cellStyle name="Comma 29" xfId="71" xr:uid="{00000000-0005-0000-0000-000048000000}"/>
    <cellStyle name="Comma 3" xfId="72" xr:uid="{00000000-0005-0000-0000-000049000000}"/>
    <cellStyle name="Comma 30" xfId="73" xr:uid="{00000000-0005-0000-0000-00004A000000}"/>
    <cellStyle name="Comma 31" xfId="74" xr:uid="{00000000-0005-0000-0000-00004B000000}"/>
    <cellStyle name="Comma 32" xfId="75" xr:uid="{00000000-0005-0000-0000-00004C000000}"/>
    <cellStyle name="Comma 33" xfId="76" xr:uid="{00000000-0005-0000-0000-00004D000000}"/>
    <cellStyle name="Comma 34" xfId="77" xr:uid="{00000000-0005-0000-0000-00004E000000}"/>
    <cellStyle name="Comma 35" xfId="78" xr:uid="{00000000-0005-0000-0000-00004F000000}"/>
    <cellStyle name="Comma 36" xfId="79" xr:uid="{00000000-0005-0000-0000-000050000000}"/>
    <cellStyle name="Comma 37" xfId="80" xr:uid="{00000000-0005-0000-0000-000051000000}"/>
    <cellStyle name="Comma 38" xfId="81" xr:uid="{00000000-0005-0000-0000-000052000000}"/>
    <cellStyle name="Comma 39" xfId="82" xr:uid="{00000000-0005-0000-0000-000053000000}"/>
    <cellStyle name="Comma 4" xfId="83" xr:uid="{00000000-0005-0000-0000-000054000000}"/>
    <cellStyle name="Comma 40" xfId="84" xr:uid="{00000000-0005-0000-0000-000055000000}"/>
    <cellStyle name="Comma 41" xfId="85" xr:uid="{00000000-0005-0000-0000-000056000000}"/>
    <cellStyle name="Comma 42" xfId="86" xr:uid="{00000000-0005-0000-0000-000057000000}"/>
    <cellStyle name="Comma 43" xfId="87" xr:uid="{00000000-0005-0000-0000-000058000000}"/>
    <cellStyle name="Comma 44" xfId="88" xr:uid="{00000000-0005-0000-0000-000059000000}"/>
    <cellStyle name="Comma 45" xfId="89" xr:uid="{00000000-0005-0000-0000-00005A000000}"/>
    <cellStyle name="Comma 46" xfId="90" xr:uid="{00000000-0005-0000-0000-00005B000000}"/>
    <cellStyle name="Comma 47" xfId="91" xr:uid="{00000000-0005-0000-0000-00005C000000}"/>
    <cellStyle name="Comma 48" xfId="92" xr:uid="{00000000-0005-0000-0000-00005D000000}"/>
    <cellStyle name="Comma 49" xfId="93" xr:uid="{00000000-0005-0000-0000-00005E000000}"/>
    <cellStyle name="Comma 5" xfId="94" xr:uid="{00000000-0005-0000-0000-00005F000000}"/>
    <cellStyle name="Comma 50" xfId="95" xr:uid="{00000000-0005-0000-0000-000060000000}"/>
    <cellStyle name="Comma 51" xfId="96" xr:uid="{00000000-0005-0000-0000-000061000000}"/>
    <cellStyle name="Comma 52" xfId="97" xr:uid="{00000000-0005-0000-0000-000062000000}"/>
    <cellStyle name="Comma 53" xfId="98" xr:uid="{00000000-0005-0000-0000-000063000000}"/>
    <cellStyle name="Comma 54" xfId="99" xr:uid="{00000000-0005-0000-0000-000064000000}"/>
    <cellStyle name="Comma 55" xfId="100" xr:uid="{00000000-0005-0000-0000-000065000000}"/>
    <cellStyle name="Comma 56" xfId="101" xr:uid="{00000000-0005-0000-0000-000066000000}"/>
    <cellStyle name="Comma 57" xfId="102" xr:uid="{00000000-0005-0000-0000-000067000000}"/>
    <cellStyle name="Comma 58" xfId="103" xr:uid="{00000000-0005-0000-0000-000068000000}"/>
    <cellStyle name="Comma 59" xfId="104" xr:uid="{00000000-0005-0000-0000-000069000000}"/>
    <cellStyle name="Comma 6" xfId="105" xr:uid="{00000000-0005-0000-0000-00006A000000}"/>
    <cellStyle name="Comma 60" xfId="106" xr:uid="{00000000-0005-0000-0000-00006B000000}"/>
    <cellStyle name="Comma 61" xfId="107" xr:uid="{00000000-0005-0000-0000-00006C000000}"/>
    <cellStyle name="Comma 62" xfId="108" xr:uid="{00000000-0005-0000-0000-00006D000000}"/>
    <cellStyle name="Comma 63" xfId="109" xr:uid="{00000000-0005-0000-0000-00006E000000}"/>
    <cellStyle name="Comma 64" xfId="110" xr:uid="{00000000-0005-0000-0000-00006F000000}"/>
    <cellStyle name="Comma 65" xfId="111" xr:uid="{00000000-0005-0000-0000-000070000000}"/>
    <cellStyle name="Comma 66" xfId="112" xr:uid="{00000000-0005-0000-0000-000071000000}"/>
    <cellStyle name="Comma 67" xfId="113" xr:uid="{00000000-0005-0000-0000-000072000000}"/>
    <cellStyle name="Comma 68" xfId="114" xr:uid="{00000000-0005-0000-0000-000073000000}"/>
    <cellStyle name="Comma 69" xfId="115" xr:uid="{00000000-0005-0000-0000-000074000000}"/>
    <cellStyle name="Comma 7" xfId="116" xr:uid="{00000000-0005-0000-0000-000075000000}"/>
    <cellStyle name="Comma 70" xfId="117" xr:uid="{00000000-0005-0000-0000-000076000000}"/>
    <cellStyle name="Comma 71" xfId="118" xr:uid="{00000000-0005-0000-0000-000077000000}"/>
    <cellStyle name="Comma 72" xfId="119" xr:uid="{00000000-0005-0000-0000-000078000000}"/>
    <cellStyle name="Comma 73" xfId="120" xr:uid="{00000000-0005-0000-0000-000079000000}"/>
    <cellStyle name="Comma 74" xfId="121" xr:uid="{00000000-0005-0000-0000-00007A000000}"/>
    <cellStyle name="Comma 75" xfId="122" xr:uid="{00000000-0005-0000-0000-00007B000000}"/>
    <cellStyle name="Comma 76" xfId="123" xr:uid="{00000000-0005-0000-0000-00007C000000}"/>
    <cellStyle name="Comma 77" xfId="124" xr:uid="{00000000-0005-0000-0000-00007D000000}"/>
    <cellStyle name="Comma 78" xfId="125" xr:uid="{00000000-0005-0000-0000-00007E000000}"/>
    <cellStyle name="Comma 79" xfId="126" xr:uid="{00000000-0005-0000-0000-00007F000000}"/>
    <cellStyle name="Comma 8" xfId="127" xr:uid="{00000000-0005-0000-0000-000080000000}"/>
    <cellStyle name="Comma 80" xfId="128" xr:uid="{00000000-0005-0000-0000-000081000000}"/>
    <cellStyle name="Comma 81" xfId="129" xr:uid="{00000000-0005-0000-0000-000082000000}"/>
    <cellStyle name="Comma 82" xfId="130" xr:uid="{00000000-0005-0000-0000-000083000000}"/>
    <cellStyle name="Comma 83" xfId="131" xr:uid="{00000000-0005-0000-0000-000084000000}"/>
    <cellStyle name="Comma 84" xfId="132" xr:uid="{00000000-0005-0000-0000-000085000000}"/>
    <cellStyle name="Comma 85" xfId="133" xr:uid="{00000000-0005-0000-0000-000086000000}"/>
    <cellStyle name="Comma 86" xfId="134" xr:uid="{00000000-0005-0000-0000-000087000000}"/>
    <cellStyle name="Comma 87" xfId="135" xr:uid="{00000000-0005-0000-0000-000088000000}"/>
    <cellStyle name="Comma 88" xfId="136" xr:uid="{00000000-0005-0000-0000-000089000000}"/>
    <cellStyle name="Comma 89" xfId="137" xr:uid="{00000000-0005-0000-0000-00008A000000}"/>
    <cellStyle name="Comma 9" xfId="138" xr:uid="{00000000-0005-0000-0000-00008B000000}"/>
    <cellStyle name="Comma 90" xfId="139" xr:uid="{00000000-0005-0000-0000-00008C000000}"/>
    <cellStyle name="Comma 91" xfId="140" xr:uid="{00000000-0005-0000-0000-00008D000000}"/>
    <cellStyle name="Comma 92" xfId="141" xr:uid="{00000000-0005-0000-0000-00008E000000}"/>
    <cellStyle name="Comma 93" xfId="142" xr:uid="{00000000-0005-0000-0000-00008F000000}"/>
    <cellStyle name="Comma 94" xfId="143" xr:uid="{00000000-0005-0000-0000-000090000000}"/>
    <cellStyle name="Comma 95" xfId="144" xr:uid="{00000000-0005-0000-0000-000091000000}"/>
    <cellStyle name="Comma 96" xfId="145" xr:uid="{00000000-0005-0000-0000-000092000000}"/>
    <cellStyle name="Comma 97" xfId="146" xr:uid="{00000000-0005-0000-0000-000093000000}"/>
    <cellStyle name="Comma 98" xfId="147" xr:uid="{00000000-0005-0000-0000-000094000000}"/>
    <cellStyle name="Comma 99" xfId="148" xr:uid="{00000000-0005-0000-0000-000095000000}"/>
    <cellStyle name="Currency" xfId="299" xr:uid="{00000000-0005-0000-0000-000096000000}"/>
    <cellStyle name="Currency [0]" xfId="300" xr:uid="{00000000-0005-0000-0000-000097000000}"/>
    <cellStyle name="Currency [0] 2" xfId="149" xr:uid="{00000000-0005-0000-0000-000098000000}"/>
    <cellStyle name="Currency 10" xfId="150" xr:uid="{00000000-0005-0000-0000-000099000000}"/>
    <cellStyle name="Currency 100" xfId="151" xr:uid="{00000000-0005-0000-0000-00009A000000}"/>
    <cellStyle name="Currency 101" xfId="152" xr:uid="{00000000-0005-0000-0000-00009B000000}"/>
    <cellStyle name="Currency 102" xfId="153" xr:uid="{00000000-0005-0000-0000-00009C000000}"/>
    <cellStyle name="Currency 103" xfId="154" xr:uid="{00000000-0005-0000-0000-00009D000000}"/>
    <cellStyle name="Currency 104" xfId="155" xr:uid="{00000000-0005-0000-0000-00009E000000}"/>
    <cellStyle name="Currency 105" xfId="156" xr:uid="{00000000-0005-0000-0000-00009F000000}"/>
    <cellStyle name="Currency 106" xfId="157" xr:uid="{00000000-0005-0000-0000-0000A0000000}"/>
    <cellStyle name="Currency 107" xfId="158" xr:uid="{00000000-0005-0000-0000-0000A1000000}"/>
    <cellStyle name="Currency 108" xfId="159" xr:uid="{00000000-0005-0000-0000-0000A2000000}"/>
    <cellStyle name="Currency 109" xfId="160" xr:uid="{00000000-0005-0000-0000-0000A3000000}"/>
    <cellStyle name="Currency 11" xfId="161" xr:uid="{00000000-0005-0000-0000-0000A4000000}"/>
    <cellStyle name="Currency 110" xfId="162" xr:uid="{00000000-0005-0000-0000-0000A5000000}"/>
    <cellStyle name="Currency 111" xfId="163" xr:uid="{00000000-0005-0000-0000-0000A6000000}"/>
    <cellStyle name="Currency 112" xfId="164" xr:uid="{00000000-0005-0000-0000-0000A7000000}"/>
    <cellStyle name="Currency 113" xfId="165" xr:uid="{00000000-0005-0000-0000-0000A8000000}"/>
    <cellStyle name="Currency 114" xfId="166" xr:uid="{00000000-0005-0000-0000-0000A9000000}"/>
    <cellStyle name="Currency 115" xfId="167" xr:uid="{00000000-0005-0000-0000-0000AA000000}"/>
    <cellStyle name="Currency 116" xfId="168" xr:uid="{00000000-0005-0000-0000-0000AB000000}"/>
    <cellStyle name="Currency 117" xfId="169" xr:uid="{00000000-0005-0000-0000-0000AC000000}"/>
    <cellStyle name="Currency 118" xfId="170" xr:uid="{00000000-0005-0000-0000-0000AD000000}"/>
    <cellStyle name="Currency 119" xfId="171" xr:uid="{00000000-0005-0000-0000-0000AE000000}"/>
    <cellStyle name="Currency 12" xfId="172" xr:uid="{00000000-0005-0000-0000-0000AF000000}"/>
    <cellStyle name="Currency 120" xfId="173" xr:uid="{00000000-0005-0000-0000-0000B0000000}"/>
    <cellStyle name="Currency 121" xfId="174" xr:uid="{00000000-0005-0000-0000-0000B1000000}"/>
    <cellStyle name="Currency 122" xfId="175" xr:uid="{00000000-0005-0000-0000-0000B2000000}"/>
    <cellStyle name="Currency 123" xfId="176" xr:uid="{00000000-0005-0000-0000-0000B3000000}"/>
    <cellStyle name="Currency 124" xfId="177" xr:uid="{00000000-0005-0000-0000-0000B4000000}"/>
    <cellStyle name="Currency 125" xfId="178" xr:uid="{00000000-0005-0000-0000-0000B5000000}"/>
    <cellStyle name="Currency 126" xfId="179" xr:uid="{00000000-0005-0000-0000-0000B6000000}"/>
    <cellStyle name="Currency 127" xfId="180" xr:uid="{00000000-0005-0000-0000-0000B7000000}"/>
    <cellStyle name="Currency 128" xfId="181" xr:uid="{00000000-0005-0000-0000-0000B8000000}"/>
    <cellStyle name="Currency 129" xfId="182" xr:uid="{00000000-0005-0000-0000-0000B9000000}"/>
    <cellStyle name="Currency 13" xfId="183" xr:uid="{00000000-0005-0000-0000-0000BA000000}"/>
    <cellStyle name="Currency 130" xfId="184" xr:uid="{00000000-0005-0000-0000-0000BB000000}"/>
    <cellStyle name="Currency 131" xfId="185" xr:uid="{00000000-0005-0000-0000-0000BC000000}"/>
    <cellStyle name="Currency 132" xfId="186" xr:uid="{00000000-0005-0000-0000-0000BD000000}"/>
    <cellStyle name="Currency 133" xfId="187" xr:uid="{00000000-0005-0000-0000-0000BE000000}"/>
    <cellStyle name="Currency 134" xfId="188" xr:uid="{00000000-0005-0000-0000-0000BF000000}"/>
    <cellStyle name="Currency 135" xfId="189" xr:uid="{00000000-0005-0000-0000-0000C0000000}"/>
    <cellStyle name="Currency 136" xfId="190" xr:uid="{00000000-0005-0000-0000-0000C1000000}"/>
    <cellStyle name="Currency 137" xfId="191" xr:uid="{00000000-0005-0000-0000-0000C2000000}"/>
    <cellStyle name="Currency 138" xfId="192" xr:uid="{00000000-0005-0000-0000-0000C3000000}"/>
    <cellStyle name="Currency 139" xfId="193" xr:uid="{00000000-0005-0000-0000-0000C4000000}"/>
    <cellStyle name="Currency 14" xfId="194" xr:uid="{00000000-0005-0000-0000-0000C5000000}"/>
    <cellStyle name="Currency 140" xfId="195" xr:uid="{00000000-0005-0000-0000-0000C6000000}"/>
    <cellStyle name="Currency 141" xfId="196" xr:uid="{00000000-0005-0000-0000-0000C7000000}"/>
    <cellStyle name="Currency 142" xfId="197" xr:uid="{00000000-0005-0000-0000-0000C8000000}"/>
    <cellStyle name="Currency 143" xfId="198" xr:uid="{00000000-0005-0000-0000-0000C9000000}"/>
    <cellStyle name="Currency 144" xfId="199" xr:uid="{00000000-0005-0000-0000-0000CA000000}"/>
    <cellStyle name="Currency 145" xfId="200" xr:uid="{00000000-0005-0000-0000-0000CB000000}"/>
    <cellStyle name="Currency 146" xfId="201" xr:uid="{00000000-0005-0000-0000-0000CC000000}"/>
    <cellStyle name="Currency 147" xfId="202" xr:uid="{00000000-0005-0000-0000-0000CD000000}"/>
    <cellStyle name="Currency 148" xfId="203" xr:uid="{00000000-0005-0000-0000-0000CE000000}"/>
    <cellStyle name="Currency 15" xfId="204" xr:uid="{00000000-0005-0000-0000-0000CF000000}"/>
    <cellStyle name="Currency 16" xfId="205" xr:uid="{00000000-0005-0000-0000-0000D0000000}"/>
    <cellStyle name="Currency 17" xfId="206" xr:uid="{00000000-0005-0000-0000-0000D1000000}"/>
    <cellStyle name="Currency 18" xfId="207" xr:uid="{00000000-0005-0000-0000-0000D2000000}"/>
    <cellStyle name="Currency 19" xfId="208" xr:uid="{00000000-0005-0000-0000-0000D3000000}"/>
    <cellStyle name="Currency 2" xfId="209" xr:uid="{00000000-0005-0000-0000-0000D4000000}"/>
    <cellStyle name="Currency 20" xfId="210" xr:uid="{00000000-0005-0000-0000-0000D5000000}"/>
    <cellStyle name="Currency 21" xfId="211" xr:uid="{00000000-0005-0000-0000-0000D6000000}"/>
    <cellStyle name="Currency 22" xfId="212" xr:uid="{00000000-0005-0000-0000-0000D7000000}"/>
    <cellStyle name="Currency 23" xfId="213" xr:uid="{00000000-0005-0000-0000-0000D8000000}"/>
    <cellStyle name="Currency 24" xfId="214" xr:uid="{00000000-0005-0000-0000-0000D9000000}"/>
    <cellStyle name="Currency 25" xfId="215" xr:uid="{00000000-0005-0000-0000-0000DA000000}"/>
    <cellStyle name="Currency 26" xfId="216" xr:uid="{00000000-0005-0000-0000-0000DB000000}"/>
    <cellStyle name="Currency 27" xfId="217" xr:uid="{00000000-0005-0000-0000-0000DC000000}"/>
    <cellStyle name="Currency 28" xfId="218" xr:uid="{00000000-0005-0000-0000-0000DD000000}"/>
    <cellStyle name="Currency 29" xfId="219" xr:uid="{00000000-0005-0000-0000-0000DE000000}"/>
    <cellStyle name="Currency 3" xfId="220" xr:uid="{00000000-0005-0000-0000-0000DF000000}"/>
    <cellStyle name="Currency 30" xfId="221" xr:uid="{00000000-0005-0000-0000-0000E0000000}"/>
    <cellStyle name="Currency 31" xfId="222" xr:uid="{00000000-0005-0000-0000-0000E1000000}"/>
    <cellStyle name="Currency 32" xfId="223" xr:uid="{00000000-0005-0000-0000-0000E2000000}"/>
    <cellStyle name="Currency 33" xfId="224" xr:uid="{00000000-0005-0000-0000-0000E3000000}"/>
    <cellStyle name="Currency 34" xfId="225" xr:uid="{00000000-0005-0000-0000-0000E4000000}"/>
    <cellStyle name="Currency 35" xfId="226" xr:uid="{00000000-0005-0000-0000-0000E5000000}"/>
    <cellStyle name="Currency 36" xfId="227" xr:uid="{00000000-0005-0000-0000-0000E6000000}"/>
    <cellStyle name="Currency 37" xfId="228" xr:uid="{00000000-0005-0000-0000-0000E7000000}"/>
    <cellStyle name="Currency 38" xfId="229" xr:uid="{00000000-0005-0000-0000-0000E8000000}"/>
    <cellStyle name="Currency 39" xfId="230" xr:uid="{00000000-0005-0000-0000-0000E9000000}"/>
    <cellStyle name="Currency 4" xfId="231" xr:uid="{00000000-0005-0000-0000-0000EA000000}"/>
    <cellStyle name="Currency 40" xfId="232" xr:uid="{00000000-0005-0000-0000-0000EB000000}"/>
    <cellStyle name="Currency 41" xfId="233" xr:uid="{00000000-0005-0000-0000-0000EC000000}"/>
    <cellStyle name="Currency 42" xfId="234" xr:uid="{00000000-0005-0000-0000-0000ED000000}"/>
    <cellStyle name="Currency 43" xfId="235" xr:uid="{00000000-0005-0000-0000-0000EE000000}"/>
    <cellStyle name="Currency 44" xfId="236" xr:uid="{00000000-0005-0000-0000-0000EF000000}"/>
    <cellStyle name="Currency 45" xfId="237" xr:uid="{00000000-0005-0000-0000-0000F0000000}"/>
    <cellStyle name="Currency 46" xfId="238" xr:uid="{00000000-0005-0000-0000-0000F1000000}"/>
    <cellStyle name="Currency 47" xfId="239" xr:uid="{00000000-0005-0000-0000-0000F2000000}"/>
    <cellStyle name="Currency 48" xfId="240" xr:uid="{00000000-0005-0000-0000-0000F3000000}"/>
    <cellStyle name="Currency 49" xfId="241" xr:uid="{00000000-0005-0000-0000-0000F4000000}"/>
    <cellStyle name="Currency 5" xfId="242" xr:uid="{00000000-0005-0000-0000-0000F5000000}"/>
    <cellStyle name="Currency 50" xfId="243" xr:uid="{00000000-0005-0000-0000-0000F6000000}"/>
    <cellStyle name="Currency 51" xfId="244" xr:uid="{00000000-0005-0000-0000-0000F7000000}"/>
    <cellStyle name="Currency 52" xfId="245" xr:uid="{00000000-0005-0000-0000-0000F8000000}"/>
    <cellStyle name="Currency 53" xfId="246" xr:uid="{00000000-0005-0000-0000-0000F9000000}"/>
    <cellStyle name="Currency 54" xfId="247" xr:uid="{00000000-0005-0000-0000-0000FA000000}"/>
    <cellStyle name="Currency 55" xfId="248" xr:uid="{00000000-0005-0000-0000-0000FB000000}"/>
    <cellStyle name="Currency 56" xfId="249" xr:uid="{00000000-0005-0000-0000-0000FC000000}"/>
    <cellStyle name="Currency 57" xfId="250" xr:uid="{00000000-0005-0000-0000-0000FD000000}"/>
    <cellStyle name="Currency 58" xfId="251" xr:uid="{00000000-0005-0000-0000-0000FE000000}"/>
    <cellStyle name="Currency 59" xfId="252" xr:uid="{00000000-0005-0000-0000-0000FF000000}"/>
    <cellStyle name="Currency 6" xfId="253" xr:uid="{00000000-0005-0000-0000-000000010000}"/>
    <cellStyle name="Currency 60" xfId="254" xr:uid="{00000000-0005-0000-0000-000001010000}"/>
    <cellStyle name="Currency 61" xfId="255" xr:uid="{00000000-0005-0000-0000-000002010000}"/>
    <cellStyle name="Currency 62" xfId="256" xr:uid="{00000000-0005-0000-0000-000003010000}"/>
    <cellStyle name="Currency 63" xfId="257" xr:uid="{00000000-0005-0000-0000-000004010000}"/>
    <cellStyle name="Currency 64" xfId="258" xr:uid="{00000000-0005-0000-0000-000005010000}"/>
    <cellStyle name="Currency 65" xfId="259" xr:uid="{00000000-0005-0000-0000-000006010000}"/>
    <cellStyle name="Currency 66" xfId="260" xr:uid="{00000000-0005-0000-0000-000007010000}"/>
    <cellStyle name="Currency 67" xfId="261" xr:uid="{00000000-0005-0000-0000-000008010000}"/>
    <cellStyle name="Currency 68" xfId="262" xr:uid="{00000000-0005-0000-0000-000009010000}"/>
    <cellStyle name="Currency 69" xfId="263" xr:uid="{00000000-0005-0000-0000-00000A010000}"/>
    <cellStyle name="Currency 7" xfId="264" xr:uid="{00000000-0005-0000-0000-00000B010000}"/>
    <cellStyle name="Currency 70" xfId="265" xr:uid="{00000000-0005-0000-0000-00000C010000}"/>
    <cellStyle name="Currency 71" xfId="266" xr:uid="{00000000-0005-0000-0000-00000D010000}"/>
    <cellStyle name="Currency 72" xfId="267" xr:uid="{00000000-0005-0000-0000-00000E010000}"/>
    <cellStyle name="Currency 73" xfId="268" xr:uid="{00000000-0005-0000-0000-00000F010000}"/>
    <cellStyle name="Currency 74" xfId="269" xr:uid="{00000000-0005-0000-0000-000010010000}"/>
    <cellStyle name="Currency 75" xfId="270" xr:uid="{00000000-0005-0000-0000-000011010000}"/>
    <cellStyle name="Currency 76" xfId="271" xr:uid="{00000000-0005-0000-0000-000012010000}"/>
    <cellStyle name="Currency 77" xfId="272" xr:uid="{00000000-0005-0000-0000-000013010000}"/>
    <cellStyle name="Currency 78" xfId="273" xr:uid="{00000000-0005-0000-0000-000014010000}"/>
    <cellStyle name="Currency 79" xfId="274" xr:uid="{00000000-0005-0000-0000-000015010000}"/>
    <cellStyle name="Currency 8" xfId="275" xr:uid="{00000000-0005-0000-0000-000016010000}"/>
    <cellStyle name="Currency 80" xfId="276" xr:uid="{00000000-0005-0000-0000-000017010000}"/>
    <cellStyle name="Currency 81" xfId="277" xr:uid="{00000000-0005-0000-0000-000018010000}"/>
    <cellStyle name="Currency 82" xfId="278" xr:uid="{00000000-0005-0000-0000-000019010000}"/>
    <cellStyle name="Currency 83" xfId="279" xr:uid="{00000000-0005-0000-0000-00001A010000}"/>
    <cellStyle name="Currency 84" xfId="280" xr:uid="{00000000-0005-0000-0000-00001B010000}"/>
    <cellStyle name="Currency 85" xfId="281" xr:uid="{00000000-0005-0000-0000-00001C010000}"/>
    <cellStyle name="Currency 86" xfId="282" xr:uid="{00000000-0005-0000-0000-00001D010000}"/>
    <cellStyle name="Currency 87" xfId="283" xr:uid="{00000000-0005-0000-0000-00001E010000}"/>
    <cellStyle name="Currency 88" xfId="284" xr:uid="{00000000-0005-0000-0000-00001F010000}"/>
    <cellStyle name="Currency 89" xfId="285" xr:uid="{00000000-0005-0000-0000-000020010000}"/>
    <cellStyle name="Currency 9" xfId="286" xr:uid="{00000000-0005-0000-0000-000021010000}"/>
    <cellStyle name="Currency 90" xfId="287" xr:uid="{00000000-0005-0000-0000-000022010000}"/>
    <cellStyle name="Currency 91" xfId="288" xr:uid="{00000000-0005-0000-0000-000023010000}"/>
    <cellStyle name="Currency 92" xfId="289" xr:uid="{00000000-0005-0000-0000-000024010000}"/>
    <cellStyle name="Currency 93" xfId="290" xr:uid="{00000000-0005-0000-0000-000025010000}"/>
    <cellStyle name="Currency 94" xfId="291" xr:uid="{00000000-0005-0000-0000-000026010000}"/>
    <cellStyle name="Currency 95" xfId="292" xr:uid="{00000000-0005-0000-0000-000027010000}"/>
    <cellStyle name="Currency 96" xfId="293" xr:uid="{00000000-0005-0000-0000-000028010000}"/>
    <cellStyle name="Currency 97" xfId="294" xr:uid="{00000000-0005-0000-0000-000029010000}"/>
    <cellStyle name="Currency 98" xfId="295" xr:uid="{00000000-0005-0000-0000-00002A010000}"/>
    <cellStyle name="Currency 99" xfId="296" xr:uid="{00000000-0005-0000-0000-00002B010000}"/>
    <cellStyle name="Normal" xfId="0" builtinId="0"/>
    <cellStyle name="Percent" xfId="298" xr:uid="{00000000-0005-0000-0000-00002D010000}"/>
    <cellStyle name="Percent 2" xfId="297" xr:uid="{00000000-0005-0000-0000-00002E010000}"/>
  </cellStyles>
  <dxfs count="0"/>
  <tableStyles count="0" defaultTableStyle="TableStyleMedium2" defaultPivotStyle="PivotStyleLight16"/>
  <colors>
    <mruColors>
      <color rgb="FFE4D2F2"/>
      <color rgb="FFEADCF4"/>
      <color rgb="FF000099"/>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209550</xdr:colOff>
      <xdr:row>5</xdr:row>
      <xdr:rowOff>9525</xdr:rowOff>
    </xdr:from>
    <xdr:to>
      <xdr:col>2</xdr:col>
      <xdr:colOff>609600</xdr:colOff>
      <xdr:row>6</xdr:row>
      <xdr:rowOff>247650</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1733550" y="1276350"/>
          <a:ext cx="400050" cy="552450"/>
        </a:xfrm>
        <a:prstGeom prst="downArrow">
          <a:avLst/>
        </a:prstGeom>
        <a:solidFill>
          <a:srgbClr val="A162D0"/>
        </a:solidFill>
        <a:ln w="3175">
          <a:solidFill>
            <a:srgbClr val="E4D2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7</xdr:col>
      <xdr:colOff>171450</xdr:colOff>
      <xdr:row>5</xdr:row>
      <xdr:rowOff>9525</xdr:rowOff>
    </xdr:from>
    <xdr:to>
      <xdr:col>7</xdr:col>
      <xdr:colOff>571500</xdr:colOff>
      <xdr:row>6</xdr:row>
      <xdr:rowOff>247650</xdr:rowOff>
    </xdr:to>
    <xdr:sp macro="" textlink="">
      <xdr:nvSpPr>
        <xdr:cNvPr id="3" name="Flèche vers le bas 2">
          <a:extLst>
            <a:ext uri="{FF2B5EF4-FFF2-40B4-BE49-F238E27FC236}">
              <a16:creationId xmlns:a16="http://schemas.microsoft.com/office/drawing/2014/main" id="{00000000-0008-0000-0000-000003000000}"/>
            </a:ext>
          </a:extLst>
        </xdr:cNvPr>
        <xdr:cNvSpPr/>
      </xdr:nvSpPr>
      <xdr:spPr>
        <a:xfrm>
          <a:off x="5505450" y="1276350"/>
          <a:ext cx="400050" cy="552450"/>
        </a:xfrm>
        <a:prstGeom prst="downArrow">
          <a:avLst/>
        </a:prstGeom>
        <a:solidFill>
          <a:srgbClr val="A162D0"/>
        </a:solidFill>
        <a:ln w="3175">
          <a:solidFill>
            <a:srgbClr val="E4D2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595320</xdr:colOff>
      <xdr:row>1</xdr:row>
      <xdr:rowOff>89295</xdr:rowOff>
    </xdr:from>
    <xdr:to>
      <xdr:col>8</xdr:col>
      <xdr:colOff>461</xdr:colOff>
      <xdr:row>4</xdr:row>
      <xdr:rowOff>74084</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12352742" y="372068"/>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362205</xdr:colOff>
      <xdr:row>1</xdr:row>
      <xdr:rowOff>0</xdr:rowOff>
    </xdr:from>
    <xdr:to>
      <xdr:col>7</xdr:col>
      <xdr:colOff>2815388</xdr:colOff>
      <xdr:row>3</xdr:row>
      <xdr:rowOff>373838</xdr:rowOff>
    </xdr:to>
    <xdr:sp macro="" textlink="">
      <xdr:nvSpPr>
        <xdr:cNvPr id="3" name="Flèche droite 2">
          <a:extLst>
            <a:ext uri="{FF2B5EF4-FFF2-40B4-BE49-F238E27FC236}">
              <a16:creationId xmlns:a16="http://schemas.microsoft.com/office/drawing/2014/main" id="{00000000-0008-0000-0300-000003000000}"/>
            </a:ext>
          </a:extLst>
        </xdr:cNvPr>
        <xdr:cNvSpPr/>
      </xdr:nvSpPr>
      <xdr:spPr>
        <a:xfrm>
          <a:off x="12127592" y="281725"/>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491139</xdr:colOff>
      <xdr:row>1</xdr:row>
      <xdr:rowOff>208359</xdr:rowOff>
    </xdr:from>
    <xdr:to>
      <xdr:col>7</xdr:col>
      <xdr:colOff>2947257</xdr:colOff>
      <xdr:row>4</xdr:row>
      <xdr:rowOff>193148</xdr:rowOff>
    </xdr:to>
    <xdr:sp macro="" textlink="">
      <xdr:nvSpPr>
        <xdr:cNvPr id="3" name="Flèche droite 2">
          <a:extLst>
            <a:ext uri="{FF2B5EF4-FFF2-40B4-BE49-F238E27FC236}">
              <a16:creationId xmlns:a16="http://schemas.microsoft.com/office/drawing/2014/main" id="{00000000-0008-0000-0400-000003000000}"/>
            </a:ext>
          </a:extLst>
        </xdr:cNvPr>
        <xdr:cNvSpPr/>
      </xdr:nvSpPr>
      <xdr:spPr>
        <a:xfrm>
          <a:off x="12248561" y="491132"/>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488103</xdr:colOff>
      <xdr:row>1</xdr:row>
      <xdr:rowOff>35718</xdr:rowOff>
    </xdr:from>
    <xdr:to>
      <xdr:col>7</xdr:col>
      <xdr:colOff>2938268</xdr:colOff>
      <xdr:row>4</xdr:row>
      <xdr:rowOff>20507</xdr:rowOff>
    </xdr:to>
    <xdr:sp macro="" textlink="">
      <xdr:nvSpPr>
        <xdr:cNvPr id="3" name="Flèche droite 2">
          <a:extLst>
            <a:ext uri="{FF2B5EF4-FFF2-40B4-BE49-F238E27FC236}">
              <a16:creationId xmlns:a16="http://schemas.microsoft.com/office/drawing/2014/main" id="{00000000-0008-0000-0500-000003000000}"/>
            </a:ext>
          </a:extLst>
        </xdr:cNvPr>
        <xdr:cNvSpPr/>
      </xdr:nvSpPr>
      <xdr:spPr>
        <a:xfrm>
          <a:off x="12239572" y="321468"/>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6"/>
  <sheetViews>
    <sheetView tabSelected="1" workbookViewId="0">
      <selection activeCell="H8" sqref="H8"/>
    </sheetView>
  </sheetViews>
  <sheetFormatPr defaultColWidth="11.42578125" defaultRowHeight="12.75" x14ac:dyDescent="0.2"/>
  <cols>
    <col min="1" max="16384" width="11.42578125" style="88"/>
  </cols>
  <sheetData>
    <row r="3" spans="2:14" ht="15.75" thickBot="1" x14ac:dyDescent="0.3">
      <c r="N3" s="116"/>
    </row>
    <row r="4" spans="2:14" s="16" customFormat="1" ht="24.95" customHeight="1" thickBot="1" x14ac:dyDescent="0.3">
      <c r="B4" s="235" t="s">
        <v>3</v>
      </c>
      <c r="C4" s="236"/>
      <c r="D4" s="236"/>
      <c r="E4" s="236"/>
      <c r="F4" s="236"/>
      <c r="G4" s="236"/>
      <c r="H4" s="236"/>
      <c r="I4" s="237"/>
      <c r="J4" s="89"/>
      <c r="K4" s="89"/>
      <c r="L4" s="89"/>
      <c r="M4" s="89"/>
      <c r="N4" s="89"/>
    </row>
    <row r="5" spans="2:14" ht="33.75" customHeight="1" thickBot="1" x14ac:dyDescent="0.25">
      <c r="B5" s="238" t="s">
        <v>4</v>
      </c>
      <c r="C5" s="239"/>
      <c r="D5" s="239"/>
      <c r="E5" s="239"/>
      <c r="F5" s="239"/>
      <c r="G5" s="239"/>
      <c r="H5" s="239"/>
      <c r="I5" s="240"/>
      <c r="J5" s="90"/>
      <c r="K5" s="90"/>
      <c r="L5" s="90"/>
      <c r="M5" s="90"/>
      <c r="N5" s="90"/>
    </row>
    <row r="6" spans="2:14" ht="24.95" customHeight="1" x14ac:dyDescent="0.2">
      <c r="B6" s="91"/>
      <c r="C6" s="91"/>
      <c r="D6" s="91"/>
      <c r="E6" s="92"/>
      <c r="F6" s="92"/>
      <c r="G6" s="91"/>
      <c r="H6" s="91"/>
      <c r="I6" s="91"/>
      <c r="J6" s="90"/>
      <c r="K6" s="90"/>
      <c r="L6" s="90"/>
      <c r="M6" s="90"/>
      <c r="N6" s="90"/>
    </row>
    <row r="7" spans="2:14" ht="24.95" customHeight="1" x14ac:dyDescent="0.2">
      <c r="B7" s="91"/>
      <c r="C7" s="91"/>
      <c r="D7" s="91"/>
      <c r="E7" s="92"/>
      <c r="F7" s="92"/>
      <c r="G7" s="91"/>
      <c r="H7" s="91"/>
      <c r="I7" s="91"/>
      <c r="J7" s="90"/>
      <c r="K7" s="90"/>
      <c r="L7" s="90"/>
      <c r="M7" s="90"/>
      <c r="N7" s="90"/>
    </row>
    <row r="8" spans="2:14" ht="24.95" customHeight="1" x14ac:dyDescent="0.2">
      <c r="B8" s="90"/>
      <c r="C8" s="93" t="s">
        <v>5</v>
      </c>
      <c r="D8" s="94"/>
      <c r="E8" s="92"/>
      <c r="F8" s="92"/>
      <c r="G8" s="90"/>
      <c r="H8" s="93" t="s">
        <v>6</v>
      </c>
      <c r="I8" s="94"/>
      <c r="J8" s="90"/>
      <c r="K8" s="90"/>
      <c r="L8" s="90"/>
      <c r="M8" s="90"/>
      <c r="N8" s="90"/>
    </row>
    <row r="9" spans="2:14" ht="24.95" customHeight="1" x14ac:dyDescent="0.2">
      <c r="B9" s="241" t="s">
        <v>7</v>
      </c>
      <c r="C9" s="241"/>
      <c r="D9" s="241"/>
      <c r="E9" s="90"/>
      <c r="F9" s="89"/>
      <c r="G9" s="95" t="s">
        <v>7</v>
      </c>
      <c r="H9" s="96"/>
      <c r="I9" s="96"/>
      <c r="J9" s="97"/>
      <c r="K9" s="97"/>
      <c r="L9" s="97"/>
      <c r="M9" s="97"/>
      <c r="N9" s="90"/>
    </row>
    <row r="10" spans="2:14" s="17" customFormat="1" ht="20.100000000000001" customHeight="1" x14ac:dyDescent="0.25">
      <c r="B10" s="98" t="s">
        <v>8</v>
      </c>
      <c r="C10" s="99"/>
      <c r="D10" s="100"/>
      <c r="E10" s="101"/>
      <c r="F10" s="101"/>
      <c r="G10" s="102" t="s">
        <v>9</v>
      </c>
      <c r="H10" s="99"/>
      <c r="I10" s="103"/>
      <c r="J10" s="99"/>
      <c r="K10" s="99"/>
      <c r="L10" s="99"/>
      <c r="M10" s="100"/>
      <c r="N10" s="101"/>
    </row>
    <row r="11" spans="2:14" s="17" customFormat="1" ht="20.100000000000001" customHeight="1" x14ac:dyDescent="0.25">
      <c r="B11" s="104" t="s">
        <v>10</v>
      </c>
      <c r="C11" s="105"/>
      <c r="D11" s="106"/>
      <c r="E11" s="101"/>
      <c r="F11" s="101"/>
      <c r="G11" s="104" t="s">
        <v>11</v>
      </c>
      <c r="H11" s="105"/>
      <c r="I11" s="105"/>
      <c r="J11" s="105"/>
      <c r="K11" s="105"/>
      <c r="L11" s="105"/>
      <c r="M11" s="106"/>
      <c r="N11" s="101"/>
    </row>
    <row r="12" spans="2:14" s="17" customFormat="1" ht="20.100000000000001" customHeight="1" x14ac:dyDescent="0.25">
      <c r="B12" s="104" t="s">
        <v>12</v>
      </c>
      <c r="C12" s="105"/>
      <c r="D12" s="106"/>
      <c r="E12" s="101"/>
      <c r="F12" s="101"/>
      <c r="G12" s="102" t="s">
        <v>13</v>
      </c>
      <c r="H12" s="105"/>
      <c r="I12" s="105"/>
      <c r="J12" s="105"/>
      <c r="K12" s="105"/>
      <c r="L12" s="105"/>
      <c r="M12" s="106"/>
      <c r="N12" s="101"/>
    </row>
    <row r="13" spans="2:14" s="17" customFormat="1" ht="20.100000000000001" customHeight="1" x14ac:dyDescent="0.25">
      <c r="B13" s="107" t="s">
        <v>14</v>
      </c>
      <c r="C13" s="108"/>
      <c r="D13" s="109"/>
      <c r="E13" s="101"/>
      <c r="F13" s="101"/>
      <c r="G13" s="104" t="s">
        <v>10</v>
      </c>
      <c r="H13" s="105"/>
      <c r="I13" s="110"/>
      <c r="J13" s="105"/>
      <c r="K13" s="105"/>
      <c r="L13" s="105"/>
      <c r="M13" s="106"/>
      <c r="N13" s="101"/>
    </row>
    <row r="14" spans="2:14" s="17" customFormat="1" ht="20.100000000000001" customHeight="1" x14ac:dyDescent="0.25">
      <c r="B14" s="101"/>
      <c r="C14" s="101"/>
      <c r="D14" s="101"/>
      <c r="E14" s="101"/>
      <c r="F14" s="89"/>
      <c r="G14" s="104" t="s">
        <v>15</v>
      </c>
      <c r="H14" s="105"/>
      <c r="I14" s="110"/>
      <c r="J14" s="105"/>
      <c r="K14" s="105"/>
      <c r="L14" s="105"/>
      <c r="M14" s="106"/>
      <c r="N14" s="101"/>
    </row>
    <row r="15" spans="2:14" s="16" customFormat="1" ht="20.100000000000001" customHeight="1" x14ac:dyDescent="0.25">
      <c r="B15" s="89"/>
      <c r="C15" s="89"/>
      <c r="D15" s="89"/>
      <c r="E15" s="89"/>
      <c r="F15" s="89"/>
      <c r="G15" s="107" t="s">
        <v>16</v>
      </c>
      <c r="H15" s="111"/>
      <c r="I15" s="112"/>
      <c r="J15" s="111"/>
      <c r="K15" s="111"/>
      <c r="L15" s="111"/>
      <c r="M15" s="113"/>
      <c r="N15" s="89"/>
    </row>
    <row r="16" spans="2:14" s="16" customFormat="1" ht="20.100000000000001" customHeight="1" x14ac:dyDescent="0.25">
      <c r="B16" s="89"/>
      <c r="C16" s="89"/>
      <c r="D16" s="89"/>
      <c r="E16" s="89"/>
      <c r="F16" s="94"/>
      <c r="G16" s="94"/>
      <c r="H16" s="89"/>
      <c r="I16" s="114"/>
      <c r="J16" s="89"/>
      <c r="K16" s="89"/>
      <c r="L16" s="89"/>
      <c r="M16" s="89"/>
      <c r="N16" s="89"/>
    </row>
    <row r="17" spans="2:14" ht="12.75" customHeight="1" x14ac:dyDescent="0.2">
      <c r="B17" s="90"/>
      <c r="C17" s="90"/>
      <c r="D17" s="90"/>
      <c r="E17" s="90"/>
      <c r="F17" s="94"/>
      <c r="G17" s="242" t="s">
        <v>17</v>
      </c>
      <c r="H17" s="242"/>
      <c r="I17" s="242"/>
      <c r="J17" s="242"/>
      <c r="K17" s="242"/>
      <c r="L17" s="242"/>
      <c r="M17" s="242"/>
      <c r="N17" s="90"/>
    </row>
    <row r="18" spans="2:14" x14ac:dyDescent="0.2">
      <c r="B18" s="90"/>
      <c r="C18" s="90"/>
      <c r="D18" s="90"/>
      <c r="E18" s="90"/>
      <c r="F18" s="94"/>
      <c r="G18" s="242"/>
      <c r="H18" s="242"/>
      <c r="I18" s="242"/>
      <c r="J18" s="242"/>
      <c r="K18" s="242"/>
      <c r="L18" s="242"/>
      <c r="M18" s="242"/>
      <c r="N18" s="90"/>
    </row>
    <row r="19" spans="2:14" x14ac:dyDescent="0.2">
      <c r="B19" s="90"/>
      <c r="C19" s="90"/>
      <c r="D19" s="90"/>
      <c r="E19" s="90"/>
      <c r="F19" s="90"/>
      <c r="G19" s="242"/>
      <c r="H19" s="242"/>
      <c r="I19" s="242"/>
      <c r="J19" s="242"/>
      <c r="K19" s="242"/>
      <c r="L19" s="242"/>
      <c r="M19" s="242"/>
      <c r="N19" s="90"/>
    </row>
    <row r="20" spans="2:14" x14ac:dyDescent="0.2">
      <c r="B20" s="90"/>
      <c r="C20" s="90"/>
      <c r="D20" s="90"/>
      <c r="E20" s="90"/>
      <c r="F20" s="90"/>
      <c r="G20" s="90"/>
      <c r="H20" s="90"/>
      <c r="I20" s="90"/>
      <c r="J20" s="90"/>
      <c r="K20" s="90"/>
      <c r="L20" s="90"/>
      <c r="M20" s="90"/>
      <c r="N20" s="90"/>
    </row>
    <row r="26" spans="2:14" x14ac:dyDescent="0.2">
      <c r="F26" s="15"/>
    </row>
  </sheetData>
  <sheetProtection sheet="1" objects="1" scenarios="1" formatCells="0" formatColumns="0" formatRows="0" insertColumns="0" insertRows="0" insertHyperlinks="0" deleteColumns="0" deleteRows="0" sort="0" autoFilter="0" pivotTables="0"/>
  <mergeCells count="4">
    <mergeCell ref="B4:I4"/>
    <mergeCell ref="B5:I5"/>
    <mergeCell ref="B9:D9"/>
    <mergeCell ref="G17:M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2" sqref="A2"/>
    </sheetView>
  </sheetViews>
  <sheetFormatPr defaultRowHeight="15" x14ac:dyDescent="0.25"/>
  <sheetData>
    <row r="1" spans="1:1" x14ac:dyDescent="0.25">
      <c r="A1" t="s">
        <v>6</v>
      </c>
    </row>
    <row r="2" spans="1:1" x14ac:dyDescent="0.25">
      <c r="A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F61"/>
  <sheetViews>
    <sheetView showGridLines="0" zoomScale="64" zoomScaleNormal="64" zoomScalePageLayoutView="85" workbookViewId="0">
      <selection activeCell="AT12" sqref="AT12"/>
    </sheetView>
  </sheetViews>
  <sheetFormatPr defaultColWidth="1.140625" defaultRowHeight="15" x14ac:dyDescent="0.25"/>
  <cols>
    <col min="1" max="1" width="31.42578125" style="116" customWidth="1"/>
    <col min="2" max="2" width="43" style="116" customWidth="1"/>
    <col min="3" max="3" width="18.85546875" style="116" customWidth="1"/>
    <col min="4" max="4" width="30.7109375" style="116" customWidth="1"/>
    <col min="5" max="5" width="21.42578125" style="116" customWidth="1"/>
    <col min="6" max="6" width="30.7109375" style="116" customWidth="1"/>
    <col min="7" max="7" width="42.42578125" style="116" customWidth="1"/>
    <col min="8" max="8" width="45.7109375" style="116" customWidth="1"/>
    <col min="9" max="9" width="9.140625" style="116" customWidth="1"/>
    <col min="10" max="10" width="46.42578125" style="116" customWidth="1"/>
    <col min="11" max="11" width="26.140625" style="116" customWidth="1"/>
    <col min="12" max="16384" width="1.140625" style="116"/>
  </cols>
  <sheetData>
    <row r="1" spans="1:11" ht="22.9" customHeight="1" x14ac:dyDescent="0.25">
      <c r="A1" s="128" t="s">
        <v>60</v>
      </c>
      <c r="B1" s="210"/>
      <c r="C1" s="6"/>
      <c r="D1" s="6"/>
      <c r="E1" s="6"/>
    </row>
    <row r="2" spans="1:11" ht="22.9" customHeight="1" x14ac:dyDescent="0.25">
      <c r="A2" s="115" t="s">
        <v>18</v>
      </c>
      <c r="B2" s="211"/>
      <c r="C2" s="6"/>
      <c r="D2" s="6"/>
      <c r="E2" s="6"/>
    </row>
    <row r="3" spans="1:11" ht="22.9" customHeight="1" thickBot="1" x14ac:dyDescent="0.3">
      <c r="A3" s="158" t="s">
        <v>127</v>
      </c>
      <c r="B3" s="212" t="s">
        <v>155</v>
      </c>
      <c r="C3" s="6"/>
      <c r="D3" s="6"/>
      <c r="E3" s="6"/>
    </row>
    <row r="4" spans="1:11" ht="30" customHeight="1" x14ac:dyDescent="0.25">
      <c r="A4" s="5"/>
    </row>
    <row r="5" spans="1:11" ht="30" customHeight="1" thickBot="1" x14ac:dyDescent="0.3">
      <c r="A5" s="5"/>
    </row>
    <row r="6" spans="1:11" ht="35.1" customHeight="1" thickBot="1" x14ac:dyDescent="0.3">
      <c r="A6" s="268" t="s">
        <v>25</v>
      </c>
      <c r="B6" s="269"/>
      <c r="C6" s="269"/>
      <c r="D6" s="269"/>
      <c r="E6" s="269"/>
      <c r="F6" s="269"/>
      <c r="G6" s="269"/>
      <c r="H6" s="270"/>
      <c r="I6" s="265"/>
      <c r="J6" s="282" t="s">
        <v>49</v>
      </c>
      <c r="K6" s="283"/>
    </row>
    <row r="7" spans="1:11" s="205" customFormat="1" ht="45.6" customHeight="1" thickBot="1" x14ac:dyDescent="0.3">
      <c r="A7" s="187" t="s">
        <v>19</v>
      </c>
      <c r="B7" s="202" t="s">
        <v>20</v>
      </c>
      <c r="C7" s="243" t="s">
        <v>21</v>
      </c>
      <c r="D7" s="244"/>
      <c r="E7" s="243" t="s">
        <v>22</v>
      </c>
      <c r="F7" s="244"/>
      <c r="G7" s="188" t="s">
        <v>23</v>
      </c>
      <c r="H7" s="189" t="s">
        <v>24</v>
      </c>
      <c r="I7" s="265"/>
      <c r="J7" s="126" t="s">
        <v>50</v>
      </c>
      <c r="K7" s="127" t="s">
        <v>51</v>
      </c>
    </row>
    <row r="8" spans="1:11" ht="30" customHeight="1" thickBot="1" x14ac:dyDescent="0.3">
      <c r="A8" s="271" t="s">
        <v>26</v>
      </c>
      <c r="B8" s="190" t="s">
        <v>30</v>
      </c>
      <c r="C8" s="191" t="s">
        <v>31</v>
      </c>
      <c r="D8" s="191" t="s">
        <v>32</v>
      </c>
      <c r="E8" s="191" t="s">
        <v>31</v>
      </c>
      <c r="F8" s="192" t="s">
        <v>32</v>
      </c>
      <c r="G8" s="18"/>
      <c r="H8" s="19"/>
      <c r="I8" s="265"/>
      <c r="J8" s="195"/>
      <c r="K8" s="196"/>
    </row>
    <row r="9" spans="1:11" ht="30" customHeight="1" x14ac:dyDescent="0.25">
      <c r="A9" s="272"/>
      <c r="B9" s="121" t="s">
        <v>33</v>
      </c>
      <c r="C9" s="232">
        <v>0</v>
      </c>
      <c r="D9" s="214">
        <v>0</v>
      </c>
      <c r="E9" s="213">
        <v>0</v>
      </c>
      <c r="F9" s="214">
        <v>0</v>
      </c>
      <c r="G9" s="250" t="s">
        <v>37</v>
      </c>
      <c r="H9" s="215">
        <v>0</v>
      </c>
      <c r="I9" s="265"/>
      <c r="J9" s="259" t="s">
        <v>52</v>
      </c>
      <c r="K9" s="281"/>
    </row>
    <row r="10" spans="1:11" ht="30" customHeight="1" x14ac:dyDescent="0.25">
      <c r="A10" s="272"/>
      <c r="B10" s="121" t="s">
        <v>34</v>
      </c>
      <c r="C10" s="213">
        <v>0</v>
      </c>
      <c r="D10" s="214">
        <v>0</v>
      </c>
      <c r="E10" s="213">
        <v>0</v>
      </c>
      <c r="F10" s="214">
        <v>0</v>
      </c>
      <c r="G10" s="251"/>
      <c r="H10" s="215">
        <v>0</v>
      </c>
      <c r="I10" s="265"/>
      <c r="J10" s="234" t="s">
        <v>156</v>
      </c>
      <c r="K10" s="9">
        <f>H39</f>
        <v>0</v>
      </c>
    </row>
    <row r="11" spans="1:11" ht="52.9" customHeight="1" x14ac:dyDescent="0.25">
      <c r="A11" s="272"/>
      <c r="B11" s="121" t="s">
        <v>35</v>
      </c>
      <c r="C11" s="213">
        <v>0</v>
      </c>
      <c r="D11" s="214">
        <v>0</v>
      </c>
      <c r="E11" s="213">
        <v>0</v>
      </c>
      <c r="F11" s="214">
        <v>0</v>
      </c>
      <c r="G11" s="252"/>
      <c r="H11" s="215">
        <v>0</v>
      </c>
      <c r="I11" s="265"/>
      <c r="J11" s="220" t="s">
        <v>53</v>
      </c>
      <c r="K11" s="221">
        <v>0</v>
      </c>
    </row>
    <row r="12" spans="1:11" ht="30" customHeight="1" x14ac:dyDescent="0.25">
      <c r="A12" s="272"/>
      <c r="B12" s="209" t="s">
        <v>36</v>
      </c>
      <c r="C12" s="209">
        <f>SUM(C9:C11)</f>
        <v>0</v>
      </c>
      <c r="D12" s="204">
        <f>SUM(D9:D11)</f>
        <v>0</v>
      </c>
      <c r="E12" s="209">
        <f>SUM(E9:E11)</f>
        <v>0</v>
      </c>
      <c r="F12" s="204">
        <f>SUM(F9:F11)</f>
        <v>0</v>
      </c>
      <c r="G12" s="125" t="s">
        <v>38</v>
      </c>
      <c r="H12" s="10">
        <f>SUM(H9:H11)</f>
        <v>0</v>
      </c>
      <c r="I12" s="265"/>
      <c r="J12" s="222" t="s">
        <v>53</v>
      </c>
      <c r="K12" s="223">
        <v>0</v>
      </c>
    </row>
    <row r="13" spans="1:11" ht="30" customHeight="1" thickBot="1" x14ac:dyDescent="0.3">
      <c r="A13" s="273"/>
      <c r="B13" s="20"/>
      <c r="C13" s="21"/>
      <c r="D13" s="21"/>
      <c r="E13" s="21"/>
      <c r="F13" s="22"/>
      <c r="G13" s="193" t="s">
        <v>39</v>
      </c>
      <c r="H13" s="23">
        <f>IF(H12&lt;75000,H12,75000)</f>
        <v>0</v>
      </c>
      <c r="I13" s="265"/>
      <c r="J13" s="222" t="s">
        <v>53</v>
      </c>
      <c r="K13" s="223">
        <v>0</v>
      </c>
    </row>
    <row r="14" spans="1:11" ht="30" customHeight="1" thickBot="1" x14ac:dyDescent="0.3">
      <c r="A14" s="247" t="s">
        <v>124</v>
      </c>
      <c r="B14" s="254" t="s">
        <v>43</v>
      </c>
      <c r="C14" s="255"/>
      <c r="D14" s="216">
        <v>0</v>
      </c>
      <c r="E14" s="254">
        <v>0</v>
      </c>
      <c r="F14" s="255"/>
      <c r="G14" s="284" t="s">
        <v>40</v>
      </c>
      <c r="H14" s="218">
        <f>E14</f>
        <v>0</v>
      </c>
      <c r="I14" s="265"/>
      <c r="J14" s="197" t="s">
        <v>54</v>
      </c>
      <c r="K14" s="198">
        <f>SUM(K10:K13)</f>
        <v>0</v>
      </c>
    </row>
    <row r="15" spans="1:11" ht="30" customHeight="1" x14ac:dyDescent="0.25">
      <c r="A15" s="248"/>
      <c r="B15" s="245" t="s">
        <v>43</v>
      </c>
      <c r="C15" s="246"/>
      <c r="D15" s="217">
        <v>0</v>
      </c>
      <c r="E15" s="245">
        <v>0</v>
      </c>
      <c r="F15" s="246"/>
      <c r="G15" s="285"/>
      <c r="H15" s="215">
        <f>E15</f>
        <v>0</v>
      </c>
      <c r="I15" s="265"/>
      <c r="J15" s="259" t="s">
        <v>55</v>
      </c>
      <c r="K15" s="281"/>
    </row>
    <row r="16" spans="1:11" ht="30" customHeight="1" x14ac:dyDescent="0.25">
      <c r="A16" s="248"/>
      <c r="B16" s="245" t="s">
        <v>43</v>
      </c>
      <c r="C16" s="246"/>
      <c r="D16" s="217">
        <v>0</v>
      </c>
      <c r="E16" s="245">
        <v>0</v>
      </c>
      <c r="F16" s="246"/>
      <c r="G16" s="285"/>
      <c r="H16" s="215">
        <f>E16</f>
        <v>0</v>
      </c>
      <c r="I16" s="265"/>
      <c r="J16" s="224"/>
      <c r="K16" s="223">
        <v>0</v>
      </c>
    </row>
    <row r="17" spans="1:11" ht="30" customHeight="1" thickBot="1" x14ac:dyDescent="0.3">
      <c r="A17" s="248"/>
      <c r="B17" s="245" t="s">
        <v>43</v>
      </c>
      <c r="C17" s="246"/>
      <c r="D17" s="217">
        <v>0</v>
      </c>
      <c r="E17" s="245">
        <v>0</v>
      </c>
      <c r="F17" s="246"/>
      <c r="G17" s="285"/>
      <c r="H17" s="215">
        <f>E17</f>
        <v>0</v>
      </c>
      <c r="I17" s="265"/>
      <c r="J17" s="197" t="s">
        <v>56</v>
      </c>
      <c r="K17" s="198">
        <f>K16</f>
        <v>0</v>
      </c>
    </row>
    <row r="18" spans="1:11" ht="30" customHeight="1" x14ac:dyDescent="0.25">
      <c r="A18" s="248"/>
      <c r="B18" s="245" t="s">
        <v>43</v>
      </c>
      <c r="C18" s="246"/>
      <c r="D18" s="217">
        <v>0</v>
      </c>
      <c r="E18" s="245">
        <v>0</v>
      </c>
      <c r="F18" s="246"/>
      <c r="G18" s="286"/>
      <c r="H18" s="215">
        <f>E18</f>
        <v>0</v>
      </c>
      <c r="I18" s="265"/>
      <c r="J18" s="225" t="s">
        <v>57</v>
      </c>
      <c r="K18" s="226">
        <v>0</v>
      </c>
    </row>
    <row r="19" spans="1:11" ht="30" customHeight="1" x14ac:dyDescent="0.25">
      <c r="A19" s="248"/>
      <c r="B19" s="256" t="s">
        <v>36</v>
      </c>
      <c r="C19" s="257"/>
      <c r="D19" s="209">
        <f>SUM(D14:D18)</f>
        <v>0</v>
      </c>
      <c r="E19" s="256">
        <f>SUM(E14:F18)</f>
        <v>0</v>
      </c>
      <c r="F19" s="258"/>
      <c r="G19" s="125" t="s">
        <v>41</v>
      </c>
      <c r="H19" s="10">
        <f>SUM(H14:H18)</f>
        <v>0</v>
      </c>
      <c r="I19" s="265"/>
      <c r="J19" s="227" t="s">
        <v>57</v>
      </c>
      <c r="K19" s="221">
        <v>0</v>
      </c>
    </row>
    <row r="20" spans="1:11" ht="30" customHeight="1" thickBot="1" x14ac:dyDescent="0.3">
      <c r="A20" s="249"/>
      <c r="B20" s="277"/>
      <c r="C20" s="274"/>
      <c r="D20" s="274"/>
      <c r="E20" s="274"/>
      <c r="F20" s="278"/>
      <c r="G20" s="194" t="s">
        <v>42</v>
      </c>
      <c r="H20" s="23">
        <f>IF(H19&lt;7500,H19,7500)</f>
        <v>0</v>
      </c>
      <c r="I20" s="265"/>
      <c r="J20" s="227" t="s">
        <v>57</v>
      </c>
      <c r="K20" s="221">
        <v>0</v>
      </c>
    </row>
    <row r="21" spans="1:11" ht="30" customHeight="1" x14ac:dyDescent="0.25">
      <c r="A21" s="271" t="s">
        <v>28</v>
      </c>
      <c r="B21" s="254" t="s">
        <v>43</v>
      </c>
      <c r="C21" s="255"/>
      <c r="D21" s="219">
        <v>0</v>
      </c>
      <c r="E21" s="254">
        <v>0</v>
      </c>
      <c r="F21" s="255"/>
      <c r="G21" s="253" t="s">
        <v>44</v>
      </c>
      <c r="H21" s="218">
        <f>E21*50%</f>
        <v>0</v>
      </c>
      <c r="I21" s="265"/>
      <c r="J21" s="227" t="s">
        <v>57</v>
      </c>
      <c r="K21" s="221">
        <v>0</v>
      </c>
    </row>
    <row r="22" spans="1:11" ht="30" customHeight="1" thickBot="1" x14ac:dyDescent="0.3">
      <c r="A22" s="272"/>
      <c r="B22" s="245" t="s">
        <v>43</v>
      </c>
      <c r="C22" s="246"/>
      <c r="D22" s="214">
        <v>0</v>
      </c>
      <c r="E22" s="245">
        <v>0</v>
      </c>
      <c r="F22" s="246"/>
      <c r="G22" s="251"/>
      <c r="H22" s="215">
        <f>E22*50%</f>
        <v>0</v>
      </c>
      <c r="I22" s="265"/>
      <c r="J22" s="197" t="s">
        <v>58</v>
      </c>
      <c r="K22" s="199">
        <f>SUM(K18:K21)</f>
        <v>0</v>
      </c>
    </row>
    <row r="23" spans="1:11" ht="30" customHeight="1" thickBot="1" x14ac:dyDescent="0.3">
      <c r="A23" s="272"/>
      <c r="B23" s="245" t="s">
        <v>43</v>
      </c>
      <c r="C23" s="246"/>
      <c r="D23" s="214">
        <v>0</v>
      </c>
      <c r="E23" s="245">
        <v>0</v>
      </c>
      <c r="F23" s="246"/>
      <c r="G23" s="251"/>
      <c r="H23" s="215">
        <f>E23*50%</f>
        <v>0</v>
      </c>
      <c r="I23" s="265"/>
      <c r="J23" s="13"/>
      <c r="K23" s="14"/>
    </row>
    <row r="24" spans="1:11" ht="30" customHeight="1" thickBot="1" x14ac:dyDescent="0.3">
      <c r="A24" s="272"/>
      <c r="B24" s="245" t="s">
        <v>43</v>
      </c>
      <c r="C24" s="246"/>
      <c r="D24" s="214">
        <v>0</v>
      </c>
      <c r="E24" s="245">
        <v>0</v>
      </c>
      <c r="F24" s="246"/>
      <c r="G24" s="251"/>
      <c r="H24" s="215">
        <f>E24*50%</f>
        <v>0</v>
      </c>
      <c r="I24" s="265"/>
      <c r="J24" s="122" t="s">
        <v>59</v>
      </c>
      <c r="K24" s="8">
        <f>SUM(K22+K17+K14)</f>
        <v>0</v>
      </c>
    </row>
    <row r="25" spans="1:11" ht="30" customHeight="1" x14ac:dyDescent="0.25">
      <c r="A25" s="272"/>
      <c r="B25" s="245" t="s">
        <v>43</v>
      </c>
      <c r="C25" s="246"/>
      <c r="D25" s="214">
        <v>0</v>
      </c>
      <c r="E25" s="245">
        <v>0</v>
      </c>
      <c r="F25" s="246"/>
      <c r="G25" s="252"/>
      <c r="H25" s="215">
        <f>E25*50%</f>
        <v>0</v>
      </c>
      <c r="I25" s="265"/>
      <c r="J25" s="3"/>
      <c r="K25" s="3"/>
    </row>
    <row r="26" spans="1:11" ht="30" customHeight="1" x14ac:dyDescent="0.25">
      <c r="A26" s="272"/>
      <c r="B26" s="256" t="s">
        <v>36</v>
      </c>
      <c r="C26" s="257"/>
      <c r="D26" s="209">
        <f>SUM(D21:D25)</f>
        <v>0</v>
      </c>
      <c r="E26" s="256">
        <f>SUM(E21:F25)</f>
        <v>0</v>
      </c>
      <c r="F26" s="258"/>
      <c r="G26" s="125" t="s">
        <v>41</v>
      </c>
      <c r="H26" s="10">
        <f>SUM(H21:H25)</f>
        <v>0</v>
      </c>
      <c r="I26" s="265"/>
    </row>
    <row r="27" spans="1:11" ht="30" customHeight="1" thickBot="1" x14ac:dyDescent="0.3">
      <c r="A27" s="273"/>
      <c r="B27" s="277"/>
      <c r="C27" s="274"/>
      <c r="D27" s="274"/>
      <c r="E27" s="274"/>
      <c r="F27" s="278"/>
      <c r="G27" s="169" t="s">
        <v>45</v>
      </c>
      <c r="H27" s="23">
        <f>IF(H26&lt;20000,H26,20000)</f>
        <v>0</v>
      </c>
      <c r="I27" s="265"/>
      <c r="J27" s="25"/>
      <c r="K27" s="25"/>
    </row>
    <row r="28" spans="1:11" ht="30" customHeight="1" x14ac:dyDescent="0.25">
      <c r="A28" s="276" t="s">
        <v>122</v>
      </c>
      <c r="B28" s="254" t="s">
        <v>43</v>
      </c>
      <c r="C28" s="255"/>
      <c r="D28" s="216">
        <v>0</v>
      </c>
      <c r="E28" s="254">
        <v>0</v>
      </c>
      <c r="F28" s="255"/>
      <c r="G28" s="253" t="s">
        <v>46</v>
      </c>
      <c r="H28" s="218">
        <f>E28*50%</f>
        <v>0</v>
      </c>
      <c r="I28" s="265"/>
      <c r="J28" s="25"/>
      <c r="K28" s="25"/>
    </row>
    <row r="29" spans="1:11" ht="30" customHeight="1" x14ac:dyDescent="0.25">
      <c r="A29" s="272"/>
      <c r="B29" s="245" t="s">
        <v>43</v>
      </c>
      <c r="C29" s="246"/>
      <c r="D29" s="217">
        <v>0</v>
      </c>
      <c r="E29" s="245">
        <v>0</v>
      </c>
      <c r="F29" s="246"/>
      <c r="G29" s="251"/>
      <c r="H29" s="215">
        <f t="shared" ref="H29:H31" si="0">E29*50%</f>
        <v>0</v>
      </c>
      <c r="I29" s="265"/>
      <c r="J29" s="2"/>
      <c r="K29" s="2"/>
    </row>
    <row r="30" spans="1:11" ht="30" customHeight="1" x14ac:dyDescent="0.25">
      <c r="A30" s="272"/>
      <c r="B30" s="245" t="s">
        <v>43</v>
      </c>
      <c r="C30" s="246"/>
      <c r="D30" s="217">
        <v>0</v>
      </c>
      <c r="E30" s="245">
        <v>0</v>
      </c>
      <c r="F30" s="246"/>
      <c r="G30" s="251"/>
      <c r="H30" s="215">
        <f t="shared" si="0"/>
        <v>0</v>
      </c>
      <c r="I30" s="265"/>
    </row>
    <row r="31" spans="1:11" ht="30" customHeight="1" x14ac:dyDescent="0.25">
      <c r="A31" s="272"/>
      <c r="B31" s="245" t="s">
        <v>43</v>
      </c>
      <c r="C31" s="246"/>
      <c r="D31" s="217">
        <v>0</v>
      </c>
      <c r="E31" s="245">
        <v>0</v>
      </c>
      <c r="F31" s="246"/>
      <c r="G31" s="251"/>
      <c r="H31" s="215">
        <f t="shared" si="0"/>
        <v>0</v>
      </c>
      <c r="I31" s="265"/>
    </row>
    <row r="32" spans="1:11" ht="30" customHeight="1" x14ac:dyDescent="0.25">
      <c r="A32" s="272"/>
      <c r="B32" s="245" t="s">
        <v>43</v>
      </c>
      <c r="C32" s="246"/>
      <c r="D32" s="217">
        <v>0</v>
      </c>
      <c r="E32" s="245">
        <v>0</v>
      </c>
      <c r="F32" s="246"/>
      <c r="G32" s="252"/>
      <c r="H32" s="215">
        <f>E32*50%</f>
        <v>0</v>
      </c>
      <c r="I32" s="265"/>
      <c r="J32" s="25"/>
      <c r="K32" s="25"/>
    </row>
    <row r="33" spans="1:16360" ht="30" customHeight="1" x14ac:dyDescent="0.25">
      <c r="A33" s="272"/>
      <c r="B33" s="256" t="s">
        <v>36</v>
      </c>
      <c r="C33" s="257"/>
      <c r="D33" s="209">
        <f>SUM(D28:D32)</f>
        <v>0</v>
      </c>
      <c r="E33" s="256">
        <f>SUM(E28:F32)</f>
        <v>0</v>
      </c>
      <c r="F33" s="258"/>
      <c r="G33" s="125" t="s">
        <v>41</v>
      </c>
      <c r="H33" s="203">
        <f>SUM(H28:H32)</f>
        <v>0</v>
      </c>
      <c r="I33" s="265"/>
    </row>
    <row r="34" spans="1:16360" ht="30" customHeight="1" thickBot="1" x14ac:dyDescent="0.3">
      <c r="A34" s="273"/>
      <c r="B34" s="274"/>
      <c r="C34" s="274"/>
      <c r="D34" s="274"/>
      <c r="E34" s="274"/>
      <c r="F34" s="274"/>
      <c r="G34" s="194" t="s">
        <v>81</v>
      </c>
      <c r="H34" s="23">
        <f>IF(H33&lt;80000,H33,80000)</f>
        <v>0</v>
      </c>
      <c r="I34" s="265"/>
    </row>
    <row r="35" spans="1:16360" ht="50.25" customHeight="1" thickBot="1" x14ac:dyDescent="0.3">
      <c r="A35" s="176"/>
      <c r="B35" s="177"/>
      <c r="C35" s="177"/>
      <c r="D35" s="177"/>
      <c r="E35" s="177"/>
      <c r="F35" s="177"/>
      <c r="G35" s="180" t="s">
        <v>153</v>
      </c>
      <c r="H35" s="182">
        <f>SUM(H34+H27+H20+H13)</f>
        <v>0</v>
      </c>
      <c r="I35" s="265"/>
    </row>
    <row r="36" spans="1:16360" s="3" customFormat="1" ht="61.5" customHeight="1" thickBot="1" x14ac:dyDescent="0.3">
      <c r="A36" s="279" t="s">
        <v>48</v>
      </c>
      <c r="B36" s="280"/>
      <c r="C36" s="280"/>
      <c r="D36" s="179">
        <f>SUM(D12+D19+D26+D33)</f>
        <v>0</v>
      </c>
      <c r="E36" s="275">
        <f>SUM(F12+E19+E26+E33)</f>
        <v>0</v>
      </c>
      <c r="F36" s="275"/>
      <c r="G36" s="181" t="s">
        <v>81</v>
      </c>
      <c r="H36" s="160">
        <f>IF(H35&lt;80000,H35,80000)</f>
        <v>0</v>
      </c>
      <c r="I36" s="265"/>
      <c r="J36" s="116"/>
      <c r="K36" s="116"/>
    </row>
    <row r="37" spans="1:16360" s="3" customFormat="1" ht="41.25" customHeight="1" x14ac:dyDescent="0.25">
      <c r="A37" s="47"/>
      <c r="B37" s="47"/>
      <c r="C37" s="47"/>
      <c r="D37" s="47"/>
      <c r="E37" s="47"/>
      <c r="F37" s="47"/>
      <c r="G37" s="266" t="s">
        <v>128</v>
      </c>
      <c r="H37" s="267"/>
      <c r="I37" s="6"/>
      <c r="J37" s="7"/>
      <c r="K37" s="116"/>
    </row>
    <row r="38" spans="1:16360" s="3" customFormat="1" ht="45" customHeight="1" thickBot="1" x14ac:dyDescent="0.3">
      <c r="A38" s="47"/>
      <c r="B38" s="47"/>
      <c r="C38" s="47"/>
      <c r="D38" s="47"/>
      <c r="E38" s="47"/>
      <c r="F38" s="47"/>
      <c r="G38" s="172" t="s">
        <v>129</v>
      </c>
      <c r="H38" s="173">
        <f>IF(B3="JA", H36*10%,0)</f>
        <v>0</v>
      </c>
      <c r="I38" s="6"/>
      <c r="J38" s="7"/>
      <c r="K38" s="116"/>
    </row>
    <row r="39" spans="1:16360" s="3" customFormat="1" ht="41.25" customHeight="1" thickBot="1" x14ac:dyDescent="0.3">
      <c r="A39" s="47"/>
      <c r="B39" s="47"/>
      <c r="C39" s="47"/>
      <c r="D39" s="47"/>
      <c r="E39" s="47"/>
      <c r="F39" s="47"/>
      <c r="G39" s="160" t="s">
        <v>130</v>
      </c>
      <c r="H39" s="160">
        <f>H38+H36</f>
        <v>0</v>
      </c>
      <c r="I39" s="6"/>
      <c r="J39" s="7"/>
      <c r="K39" s="116"/>
    </row>
    <row r="40" spans="1:16360" s="3" customFormat="1" ht="15.75" customHeight="1" x14ac:dyDescent="0.25">
      <c r="A40" s="171"/>
      <c r="B40" s="171"/>
      <c r="C40" s="171"/>
      <c r="D40" s="171"/>
      <c r="E40" s="171"/>
      <c r="F40" s="47"/>
      <c r="G40" s="47"/>
      <c r="I40" s="205"/>
      <c r="J40" s="116"/>
      <c r="K40" s="116"/>
    </row>
    <row r="41" spans="1:16360" s="3" customFormat="1" ht="15.75" customHeight="1" thickBot="1" x14ac:dyDescent="0.3">
      <c r="A41" s="171"/>
      <c r="B41" s="171"/>
      <c r="C41" s="171"/>
      <c r="D41" s="171"/>
      <c r="E41" s="171"/>
      <c r="F41" s="47"/>
      <c r="G41" s="47"/>
      <c r="I41" s="205"/>
      <c r="J41" s="116"/>
      <c r="K41" s="116"/>
    </row>
    <row r="42" spans="1:16360" s="3" customFormat="1" ht="33" customHeight="1" x14ac:dyDescent="0.25">
      <c r="A42" s="171"/>
      <c r="B42" s="171"/>
      <c r="C42" s="171"/>
      <c r="D42" s="287" t="s">
        <v>154</v>
      </c>
      <c r="E42" s="288"/>
      <c r="F42" s="288"/>
      <c r="G42" s="288"/>
      <c r="H42" s="288"/>
      <c r="I42" s="205"/>
      <c r="J42" s="116"/>
      <c r="K42" s="116"/>
    </row>
    <row r="43" spans="1:16360" s="3" customFormat="1" ht="33" customHeight="1" x14ac:dyDescent="0.25">
      <c r="A43" s="171"/>
      <c r="B43" s="171"/>
      <c r="C43" s="171"/>
      <c r="D43" s="289" t="s">
        <v>83</v>
      </c>
      <c r="E43" s="290"/>
      <c r="F43" s="291">
        <f>D36</f>
        <v>0</v>
      </c>
      <c r="G43" s="292"/>
      <c r="H43" s="293">
        <f>F44-F43</f>
        <v>0</v>
      </c>
      <c r="I43" s="205"/>
      <c r="J43" s="116"/>
      <c r="K43" s="116"/>
    </row>
    <row r="44" spans="1:16360" s="3" customFormat="1" ht="33" customHeight="1" thickBot="1" x14ac:dyDescent="0.3">
      <c r="A44" s="171"/>
      <c r="B44" s="171"/>
      <c r="C44" s="171"/>
      <c r="D44" s="295" t="s">
        <v>76</v>
      </c>
      <c r="E44" s="296"/>
      <c r="F44" s="297">
        <f>K24</f>
        <v>0</v>
      </c>
      <c r="G44" s="298"/>
      <c r="H44" s="294"/>
      <c r="I44" s="205"/>
      <c r="J44" s="116"/>
      <c r="K44" s="116"/>
    </row>
    <row r="45" spans="1:16360" s="3" customFormat="1" ht="16.5" customHeight="1" x14ac:dyDescent="0.25">
      <c r="A45" s="171"/>
      <c r="B45" s="171"/>
      <c r="C45" s="171"/>
      <c r="D45" s="171"/>
      <c r="E45" s="171"/>
      <c r="F45" s="47"/>
      <c r="G45" s="47"/>
      <c r="I45" s="205"/>
      <c r="J45" s="116"/>
      <c r="K45" s="116"/>
    </row>
    <row r="46" spans="1:16360" ht="15.75" thickBot="1" x14ac:dyDescent="0.3">
      <c r="A46" s="4"/>
      <c r="B46" s="4"/>
      <c r="C46" s="4"/>
      <c r="D46" s="4"/>
      <c r="E46" s="4"/>
      <c r="F46" s="4"/>
      <c r="G46" s="4"/>
    </row>
    <row r="47" spans="1:16360" s="25" customFormat="1" ht="174.75" customHeight="1" thickBot="1" x14ac:dyDescent="0.3">
      <c r="A47" s="259" t="s">
        <v>131</v>
      </c>
      <c r="B47" s="260"/>
      <c r="C47" s="260"/>
      <c r="D47" s="260"/>
      <c r="E47" s="260"/>
      <c r="F47" s="260"/>
      <c r="G47" s="260"/>
      <c r="H47" s="260"/>
      <c r="I47" s="261"/>
      <c r="J47" s="116"/>
      <c r="K47" s="116"/>
    </row>
    <row r="48" spans="1:16360" s="25" customFormat="1" ht="61.5" customHeight="1" thickBot="1" x14ac:dyDescent="0.3">
      <c r="A48" s="262" t="s">
        <v>61</v>
      </c>
      <c r="B48" s="263"/>
      <c r="C48" s="263"/>
      <c r="D48" s="263"/>
      <c r="E48" s="263"/>
      <c r="F48" s="263"/>
      <c r="G48" s="263"/>
      <c r="H48" s="263"/>
      <c r="I48" s="264"/>
      <c r="J48" s="116"/>
      <c r="K48" s="116"/>
      <c r="AC48" s="11"/>
      <c r="AD48" s="12"/>
      <c r="AE48" s="12"/>
      <c r="AF48" s="12"/>
      <c r="AG48" s="11"/>
      <c r="AH48" s="12"/>
      <c r="AI48" s="12"/>
      <c r="AJ48" s="12"/>
      <c r="AK48" s="11"/>
      <c r="AL48" s="12"/>
      <c r="AM48" s="12"/>
      <c r="AN48" s="12"/>
      <c r="AO48" s="11"/>
      <c r="AP48" s="12"/>
      <c r="AQ48" s="12"/>
      <c r="AR48" s="12"/>
      <c r="AS48" s="11"/>
      <c r="AT48" s="12"/>
      <c r="AU48" s="12"/>
      <c r="AV48" s="12"/>
      <c r="AW48" s="11"/>
      <c r="AX48" s="12"/>
      <c r="AY48" s="12"/>
      <c r="AZ48" s="12"/>
      <c r="BA48" s="11"/>
      <c r="BB48" s="12"/>
      <c r="BC48" s="12"/>
      <c r="BD48" s="12"/>
      <c r="BE48" s="11"/>
      <c r="BF48" s="12"/>
      <c r="BG48" s="12"/>
      <c r="BH48" s="12"/>
      <c r="BI48" s="11"/>
      <c r="BJ48" s="12"/>
      <c r="BK48" s="12"/>
      <c r="BL48" s="12"/>
      <c r="BM48" s="11"/>
      <c r="BN48" s="12"/>
      <c r="BO48" s="12"/>
      <c r="BP48" s="12"/>
      <c r="BQ48" s="11"/>
      <c r="BR48" s="12"/>
      <c r="BS48" s="12"/>
      <c r="BT48" s="12"/>
      <c r="BU48" s="11"/>
      <c r="BV48" s="12"/>
      <c r="BW48" s="12"/>
      <c r="BX48" s="12"/>
      <c r="BY48" s="11"/>
      <c r="BZ48" s="12"/>
      <c r="CA48" s="12"/>
      <c r="CB48" s="12"/>
      <c r="CC48" s="11"/>
      <c r="CD48" s="12"/>
      <c r="CE48" s="12"/>
      <c r="CF48" s="12"/>
      <c r="CG48" s="11"/>
      <c r="CH48" s="12"/>
      <c r="CI48" s="12"/>
      <c r="CJ48" s="12"/>
      <c r="CK48" s="11"/>
      <c r="CL48" s="12"/>
      <c r="CM48" s="12"/>
      <c r="CN48" s="12"/>
      <c r="CO48" s="11"/>
      <c r="CP48" s="12"/>
      <c r="CQ48" s="12"/>
      <c r="CR48" s="12"/>
      <c r="CS48" s="11"/>
      <c r="CT48" s="12"/>
      <c r="CU48" s="12"/>
      <c r="CV48" s="12"/>
      <c r="CW48" s="11"/>
      <c r="CX48" s="12"/>
      <c r="CY48" s="12"/>
      <c r="CZ48" s="12"/>
      <c r="DA48" s="11"/>
      <c r="DB48" s="12"/>
      <c r="DC48" s="12"/>
      <c r="DD48" s="12"/>
      <c r="DE48" s="11"/>
      <c r="DF48" s="12"/>
      <c r="DG48" s="12"/>
      <c r="DH48" s="12"/>
      <c r="DI48" s="11"/>
      <c r="DJ48" s="12"/>
      <c r="DK48" s="12"/>
      <c r="DL48" s="12"/>
      <c r="DM48" s="11"/>
      <c r="DN48" s="12"/>
      <c r="DO48" s="12"/>
      <c r="DP48" s="12"/>
      <c r="DQ48" s="11"/>
      <c r="DR48" s="12"/>
      <c r="DS48" s="12"/>
      <c r="DT48" s="12"/>
      <c r="DU48" s="11"/>
      <c r="DV48" s="12"/>
      <c r="DW48" s="12"/>
      <c r="DX48" s="12"/>
      <c r="DY48" s="11"/>
      <c r="DZ48" s="12"/>
      <c r="EA48" s="12"/>
      <c r="EB48" s="12"/>
      <c r="EC48" s="11"/>
      <c r="ED48" s="12"/>
      <c r="EE48" s="12"/>
      <c r="EF48" s="12"/>
      <c r="EG48" s="11"/>
      <c r="EH48" s="12"/>
      <c r="EI48" s="12"/>
      <c r="EJ48" s="12"/>
      <c r="EK48" s="11"/>
      <c r="EL48" s="12"/>
      <c r="EM48" s="12"/>
      <c r="EN48" s="12"/>
      <c r="EO48" s="11"/>
      <c r="EP48" s="12"/>
      <c r="EQ48" s="12"/>
      <c r="ER48" s="12"/>
      <c r="ES48" s="11"/>
      <c r="ET48" s="12"/>
      <c r="EU48" s="12"/>
      <c r="EV48" s="12"/>
      <c r="EW48" s="11"/>
      <c r="EX48" s="12"/>
      <c r="EY48" s="12"/>
      <c r="EZ48" s="12"/>
      <c r="FA48" s="11"/>
      <c r="FB48" s="12"/>
      <c r="FC48" s="12"/>
      <c r="FD48" s="12"/>
      <c r="FE48" s="11"/>
      <c r="FF48" s="12"/>
      <c r="FG48" s="12"/>
      <c r="FH48" s="12"/>
      <c r="FI48" s="11"/>
      <c r="FJ48" s="12"/>
      <c r="FK48" s="12"/>
      <c r="FL48" s="12"/>
      <c r="FM48" s="11"/>
      <c r="FN48" s="12"/>
      <c r="FO48" s="12"/>
      <c r="FP48" s="12"/>
      <c r="FQ48" s="11"/>
      <c r="FR48" s="12"/>
      <c r="FS48" s="12"/>
      <c r="FT48" s="12"/>
      <c r="FU48" s="11"/>
      <c r="FV48" s="12"/>
      <c r="FW48" s="12"/>
      <c r="FX48" s="12"/>
      <c r="FY48" s="11"/>
      <c r="FZ48" s="12"/>
      <c r="GA48" s="12"/>
      <c r="GB48" s="12"/>
      <c r="GC48" s="11"/>
      <c r="GD48" s="12"/>
      <c r="GE48" s="12"/>
      <c r="GF48" s="12"/>
      <c r="GG48" s="11"/>
      <c r="GH48" s="12"/>
      <c r="GI48" s="12"/>
      <c r="GJ48" s="12"/>
      <c r="GK48" s="11"/>
      <c r="GL48" s="12"/>
      <c r="GM48" s="12"/>
      <c r="GN48" s="12"/>
      <c r="GO48" s="11"/>
      <c r="GP48" s="12"/>
      <c r="GQ48" s="12"/>
      <c r="GR48" s="12"/>
      <c r="GS48" s="11"/>
      <c r="GT48" s="12"/>
      <c r="GU48" s="12"/>
      <c r="GV48" s="12"/>
      <c r="GW48" s="11"/>
      <c r="GX48" s="12"/>
      <c r="GY48" s="12"/>
      <c r="GZ48" s="12"/>
      <c r="HA48" s="11"/>
      <c r="HB48" s="12"/>
      <c r="HC48" s="12"/>
      <c r="HD48" s="12"/>
      <c r="HE48" s="11"/>
      <c r="HF48" s="12"/>
      <c r="HG48" s="12"/>
      <c r="HH48" s="12"/>
      <c r="HI48" s="11"/>
      <c r="HJ48" s="12"/>
      <c r="HK48" s="12"/>
      <c r="HL48" s="12"/>
      <c r="HM48" s="11"/>
      <c r="HN48" s="12"/>
      <c r="HO48" s="12"/>
      <c r="HP48" s="12"/>
      <c r="HQ48" s="11"/>
      <c r="HR48" s="12"/>
      <c r="HS48" s="12"/>
      <c r="HT48" s="12"/>
      <c r="HU48" s="11"/>
      <c r="HV48" s="12"/>
      <c r="HW48" s="12"/>
      <c r="HX48" s="12"/>
      <c r="HY48" s="11"/>
      <c r="HZ48" s="12"/>
      <c r="IA48" s="12"/>
      <c r="IB48" s="12"/>
      <c r="IC48" s="11"/>
      <c r="ID48" s="12"/>
      <c r="IE48" s="12"/>
      <c r="IF48" s="12"/>
      <c r="IG48" s="11"/>
      <c r="IH48" s="12"/>
      <c r="II48" s="12"/>
      <c r="IJ48" s="12"/>
      <c r="IK48" s="11"/>
      <c r="IL48" s="12"/>
      <c r="IM48" s="12"/>
      <c r="IN48" s="12"/>
      <c r="IO48" s="11"/>
      <c r="IP48" s="12"/>
      <c r="IQ48" s="12"/>
      <c r="IR48" s="12"/>
      <c r="IS48" s="11"/>
      <c r="IT48" s="12"/>
      <c r="IU48" s="12"/>
      <c r="IV48" s="12"/>
      <c r="IW48" s="11"/>
      <c r="IX48" s="12"/>
      <c r="IY48" s="12"/>
      <c r="IZ48" s="12"/>
      <c r="JA48" s="11"/>
      <c r="JB48" s="12"/>
      <c r="JC48" s="12"/>
      <c r="JD48" s="12"/>
      <c r="JE48" s="11"/>
      <c r="JF48" s="12"/>
      <c r="JG48" s="12"/>
      <c r="JH48" s="12"/>
      <c r="JI48" s="11"/>
      <c r="JJ48" s="12"/>
      <c r="JK48" s="12"/>
      <c r="JL48" s="12"/>
      <c r="JM48" s="11"/>
      <c r="JN48" s="12"/>
      <c r="JO48" s="12"/>
      <c r="JP48" s="12"/>
      <c r="JQ48" s="11"/>
      <c r="JR48" s="12"/>
      <c r="JS48" s="12"/>
      <c r="JT48" s="12"/>
      <c r="JU48" s="11"/>
      <c r="JV48" s="12"/>
      <c r="JW48" s="12"/>
      <c r="JX48" s="12"/>
      <c r="JY48" s="11"/>
      <c r="JZ48" s="12"/>
      <c r="KA48" s="12"/>
      <c r="KB48" s="12"/>
      <c r="KC48" s="11"/>
      <c r="KD48" s="12"/>
      <c r="KE48" s="12"/>
      <c r="KF48" s="12"/>
      <c r="KG48" s="11"/>
      <c r="KH48" s="12"/>
      <c r="KI48" s="12"/>
      <c r="KJ48" s="12"/>
      <c r="KK48" s="11"/>
      <c r="KL48" s="12"/>
      <c r="KM48" s="12"/>
      <c r="KN48" s="12"/>
      <c r="KO48" s="11"/>
      <c r="KP48" s="12"/>
      <c r="KQ48" s="12"/>
      <c r="KR48" s="12"/>
      <c r="KS48" s="11"/>
      <c r="KT48" s="12"/>
      <c r="KU48" s="12"/>
      <c r="KV48" s="12"/>
      <c r="KW48" s="11"/>
      <c r="KX48" s="12"/>
      <c r="KY48" s="12"/>
      <c r="KZ48" s="12"/>
      <c r="LA48" s="11"/>
      <c r="LB48" s="12"/>
      <c r="LC48" s="12"/>
      <c r="LD48" s="12"/>
      <c r="LE48" s="11"/>
      <c r="LF48" s="12"/>
      <c r="LG48" s="12"/>
      <c r="LH48" s="12"/>
      <c r="LI48" s="11"/>
      <c r="LJ48" s="12"/>
      <c r="LK48" s="12"/>
      <c r="LL48" s="12"/>
      <c r="LM48" s="11"/>
      <c r="LN48" s="12"/>
      <c r="LO48" s="12"/>
      <c r="LP48" s="12"/>
      <c r="LQ48" s="11"/>
      <c r="LR48" s="12"/>
      <c r="LS48" s="12"/>
      <c r="LT48" s="12"/>
      <c r="LU48" s="11"/>
      <c r="LV48" s="12"/>
      <c r="LW48" s="12"/>
      <c r="LX48" s="12"/>
      <c r="LY48" s="11"/>
      <c r="LZ48" s="12"/>
      <c r="MA48" s="12"/>
      <c r="MB48" s="12"/>
      <c r="MC48" s="11"/>
      <c r="MD48" s="12"/>
      <c r="ME48" s="12"/>
      <c r="MF48" s="12"/>
      <c r="MG48" s="11"/>
      <c r="MH48" s="12"/>
      <c r="MI48" s="12"/>
      <c r="MJ48" s="12"/>
      <c r="MK48" s="11"/>
      <c r="ML48" s="12"/>
      <c r="MM48" s="12"/>
      <c r="MN48" s="12"/>
      <c r="MO48" s="11"/>
      <c r="MP48" s="12"/>
      <c r="MQ48" s="12"/>
      <c r="MR48" s="12"/>
      <c r="MS48" s="11"/>
      <c r="MT48" s="12"/>
      <c r="MU48" s="12"/>
      <c r="MV48" s="12"/>
      <c r="MW48" s="11"/>
      <c r="MX48" s="12"/>
      <c r="MY48" s="12"/>
      <c r="MZ48" s="12"/>
      <c r="NA48" s="11"/>
      <c r="NB48" s="12"/>
      <c r="NC48" s="12"/>
      <c r="ND48" s="12"/>
      <c r="NE48" s="11"/>
      <c r="NF48" s="12"/>
      <c r="NG48" s="12"/>
      <c r="NH48" s="12"/>
      <c r="NI48" s="11"/>
      <c r="NJ48" s="12"/>
      <c r="NK48" s="12"/>
      <c r="NL48" s="12"/>
      <c r="NM48" s="11"/>
      <c r="NN48" s="12"/>
      <c r="NO48" s="12"/>
      <c r="NP48" s="12"/>
      <c r="NQ48" s="11"/>
      <c r="NR48" s="12"/>
      <c r="NS48" s="12"/>
      <c r="NT48" s="12"/>
      <c r="NU48" s="11"/>
      <c r="NV48" s="12"/>
      <c r="NW48" s="12"/>
      <c r="NX48" s="12"/>
      <c r="NY48" s="11"/>
      <c r="NZ48" s="12"/>
      <c r="OA48" s="12"/>
      <c r="OB48" s="12"/>
      <c r="OC48" s="11"/>
      <c r="OD48" s="12"/>
      <c r="OE48" s="12"/>
      <c r="OF48" s="12"/>
      <c r="OG48" s="11"/>
      <c r="OH48" s="12"/>
      <c r="OI48" s="12"/>
      <c r="OJ48" s="12"/>
      <c r="OK48" s="11"/>
      <c r="OL48" s="12"/>
      <c r="OM48" s="12"/>
      <c r="ON48" s="12"/>
      <c r="OO48" s="11"/>
      <c r="OP48" s="12"/>
      <c r="OQ48" s="12"/>
      <c r="OR48" s="12"/>
      <c r="OS48" s="11"/>
      <c r="OT48" s="12"/>
      <c r="OU48" s="12"/>
      <c r="OV48" s="12"/>
      <c r="OW48" s="11"/>
      <c r="OX48" s="12"/>
      <c r="OY48" s="12"/>
      <c r="OZ48" s="12"/>
      <c r="PA48" s="11"/>
      <c r="PB48" s="12"/>
      <c r="PC48" s="12"/>
      <c r="PD48" s="12"/>
      <c r="PE48" s="11"/>
      <c r="PF48" s="12"/>
      <c r="PG48" s="12"/>
      <c r="PH48" s="12"/>
      <c r="PI48" s="11"/>
      <c r="PJ48" s="12"/>
      <c r="PK48" s="12"/>
      <c r="PL48" s="12"/>
      <c r="PM48" s="11"/>
      <c r="PN48" s="12"/>
      <c r="PO48" s="12"/>
      <c r="PP48" s="12"/>
      <c r="PQ48" s="11"/>
      <c r="PR48" s="12"/>
      <c r="PS48" s="12"/>
      <c r="PT48" s="12"/>
      <c r="PU48" s="11"/>
      <c r="PV48" s="12"/>
      <c r="PW48" s="12"/>
      <c r="PX48" s="12"/>
      <c r="PY48" s="11"/>
      <c r="PZ48" s="12"/>
      <c r="QA48" s="12"/>
      <c r="QB48" s="12"/>
      <c r="QC48" s="11"/>
      <c r="QD48" s="12"/>
      <c r="QE48" s="12"/>
      <c r="QF48" s="12"/>
      <c r="QG48" s="11"/>
      <c r="QH48" s="12"/>
      <c r="QI48" s="12"/>
      <c r="QJ48" s="12"/>
      <c r="QK48" s="11"/>
      <c r="QL48" s="12"/>
      <c r="QM48" s="12"/>
      <c r="QN48" s="12"/>
      <c r="QO48" s="11"/>
      <c r="QP48" s="12"/>
      <c r="QQ48" s="12"/>
      <c r="QR48" s="12"/>
      <c r="QS48" s="11"/>
      <c r="QT48" s="12"/>
      <c r="QU48" s="12"/>
      <c r="QV48" s="12"/>
      <c r="QW48" s="11"/>
      <c r="QX48" s="12"/>
      <c r="QY48" s="12"/>
      <c r="QZ48" s="12"/>
      <c r="RA48" s="11"/>
      <c r="RB48" s="12"/>
      <c r="RC48" s="12"/>
      <c r="RD48" s="12"/>
      <c r="RE48" s="11"/>
      <c r="RF48" s="12"/>
      <c r="RG48" s="12"/>
      <c r="RH48" s="12"/>
      <c r="RI48" s="11"/>
      <c r="RJ48" s="12"/>
      <c r="RK48" s="12"/>
      <c r="RL48" s="12"/>
      <c r="RM48" s="11"/>
      <c r="RN48" s="12"/>
      <c r="RO48" s="12"/>
      <c r="RP48" s="12"/>
      <c r="RQ48" s="11"/>
      <c r="RR48" s="12"/>
      <c r="RS48" s="12"/>
      <c r="RT48" s="12"/>
      <c r="RU48" s="11"/>
      <c r="RV48" s="12"/>
      <c r="RW48" s="12"/>
      <c r="RX48" s="12"/>
      <c r="RY48" s="11"/>
      <c r="RZ48" s="12"/>
      <c r="SA48" s="12"/>
      <c r="SB48" s="12"/>
      <c r="SC48" s="11"/>
      <c r="SD48" s="12"/>
      <c r="SE48" s="12"/>
      <c r="SF48" s="12"/>
      <c r="SG48" s="11"/>
      <c r="SH48" s="12"/>
      <c r="SI48" s="12"/>
      <c r="SJ48" s="12"/>
      <c r="SK48" s="11"/>
      <c r="SL48" s="12"/>
      <c r="SM48" s="12"/>
      <c r="SN48" s="12"/>
      <c r="SO48" s="11"/>
      <c r="SP48" s="12"/>
      <c r="SQ48" s="12"/>
      <c r="SR48" s="12"/>
      <c r="SS48" s="11"/>
      <c r="ST48" s="12"/>
      <c r="SU48" s="12"/>
      <c r="SV48" s="12"/>
      <c r="SW48" s="11"/>
      <c r="SX48" s="12"/>
      <c r="SY48" s="12"/>
      <c r="SZ48" s="12"/>
      <c r="TA48" s="11"/>
      <c r="TB48" s="12"/>
      <c r="TC48" s="12"/>
      <c r="TD48" s="12"/>
      <c r="TE48" s="11"/>
      <c r="TF48" s="12"/>
      <c r="TG48" s="12"/>
      <c r="TH48" s="12"/>
      <c r="TI48" s="11"/>
      <c r="TJ48" s="12"/>
      <c r="TK48" s="12"/>
      <c r="TL48" s="12"/>
      <c r="TM48" s="11"/>
      <c r="TN48" s="12"/>
      <c r="TO48" s="12"/>
      <c r="TP48" s="12"/>
      <c r="TQ48" s="11"/>
      <c r="TR48" s="12"/>
      <c r="TS48" s="12"/>
      <c r="TT48" s="12"/>
      <c r="TU48" s="11"/>
      <c r="TV48" s="12"/>
      <c r="TW48" s="12"/>
      <c r="TX48" s="12"/>
      <c r="TY48" s="11"/>
      <c r="TZ48" s="12"/>
      <c r="UA48" s="12"/>
      <c r="UB48" s="12"/>
      <c r="UC48" s="11"/>
      <c r="UD48" s="12"/>
      <c r="UE48" s="12"/>
      <c r="UF48" s="12"/>
      <c r="UG48" s="11"/>
      <c r="UH48" s="12"/>
      <c r="UI48" s="12"/>
      <c r="UJ48" s="12"/>
      <c r="UK48" s="11"/>
      <c r="UL48" s="12"/>
      <c r="UM48" s="12"/>
      <c r="UN48" s="12"/>
      <c r="UO48" s="11"/>
      <c r="UP48" s="12"/>
      <c r="UQ48" s="12"/>
      <c r="UR48" s="12"/>
      <c r="US48" s="11"/>
      <c r="UT48" s="12"/>
      <c r="UU48" s="12"/>
      <c r="UV48" s="12"/>
      <c r="UW48" s="11"/>
      <c r="UX48" s="12"/>
      <c r="UY48" s="12"/>
      <c r="UZ48" s="12"/>
      <c r="VA48" s="11"/>
      <c r="VB48" s="12"/>
      <c r="VC48" s="12"/>
      <c r="VD48" s="12"/>
      <c r="VE48" s="11"/>
      <c r="VF48" s="12"/>
      <c r="VG48" s="12"/>
      <c r="VH48" s="12"/>
      <c r="VI48" s="11"/>
      <c r="VJ48" s="12"/>
      <c r="VK48" s="12"/>
      <c r="VL48" s="12"/>
      <c r="VM48" s="11"/>
      <c r="VN48" s="12"/>
      <c r="VO48" s="12"/>
      <c r="VP48" s="12"/>
      <c r="VQ48" s="11"/>
      <c r="VR48" s="12"/>
      <c r="VS48" s="12"/>
      <c r="VT48" s="12"/>
      <c r="VU48" s="11"/>
      <c r="VV48" s="12"/>
      <c r="VW48" s="12"/>
      <c r="VX48" s="12"/>
      <c r="VY48" s="11"/>
      <c r="VZ48" s="12"/>
      <c r="WA48" s="12"/>
      <c r="WB48" s="12"/>
      <c r="WC48" s="11"/>
      <c r="WD48" s="12"/>
      <c r="WE48" s="12"/>
      <c r="WF48" s="12"/>
      <c r="WG48" s="11"/>
      <c r="WH48" s="12"/>
      <c r="WI48" s="12"/>
      <c r="WJ48" s="12"/>
      <c r="WK48" s="11"/>
      <c r="WL48" s="12"/>
      <c r="WM48" s="12"/>
      <c r="WN48" s="12"/>
      <c r="WO48" s="11"/>
      <c r="WP48" s="12"/>
      <c r="WQ48" s="12"/>
      <c r="WR48" s="12"/>
      <c r="WS48" s="11"/>
      <c r="WT48" s="12"/>
      <c r="WU48" s="12"/>
      <c r="WV48" s="12"/>
      <c r="WW48" s="11"/>
      <c r="WX48" s="12"/>
      <c r="WY48" s="12"/>
      <c r="WZ48" s="12"/>
      <c r="XA48" s="11"/>
      <c r="XB48" s="12"/>
      <c r="XC48" s="12"/>
      <c r="XD48" s="12"/>
      <c r="XE48" s="11"/>
      <c r="XF48" s="12"/>
      <c r="XG48" s="12"/>
      <c r="XH48" s="12"/>
      <c r="XI48" s="11"/>
      <c r="XJ48" s="12"/>
      <c r="XK48" s="12"/>
      <c r="XL48" s="12"/>
      <c r="XM48" s="11"/>
      <c r="XN48" s="12"/>
      <c r="XO48" s="12"/>
      <c r="XP48" s="12"/>
      <c r="XQ48" s="11"/>
      <c r="XR48" s="12"/>
      <c r="XS48" s="12"/>
      <c r="XT48" s="12"/>
      <c r="XU48" s="11"/>
      <c r="XV48" s="12"/>
      <c r="XW48" s="12"/>
      <c r="XX48" s="12"/>
      <c r="XY48" s="11"/>
      <c r="XZ48" s="12"/>
      <c r="YA48" s="12"/>
      <c r="YB48" s="12"/>
      <c r="YC48" s="11"/>
      <c r="YD48" s="12"/>
      <c r="YE48" s="12"/>
      <c r="YF48" s="12"/>
      <c r="YG48" s="11"/>
      <c r="YH48" s="12"/>
      <c r="YI48" s="12"/>
      <c r="YJ48" s="12"/>
      <c r="YK48" s="11"/>
      <c r="YL48" s="12"/>
      <c r="YM48" s="12"/>
      <c r="YN48" s="12"/>
      <c r="YO48" s="11"/>
      <c r="YP48" s="12"/>
      <c r="YQ48" s="12"/>
      <c r="YR48" s="12"/>
      <c r="YS48" s="11"/>
      <c r="YT48" s="12"/>
      <c r="YU48" s="12"/>
      <c r="YV48" s="12"/>
      <c r="YW48" s="11"/>
      <c r="YX48" s="12"/>
      <c r="YY48" s="12"/>
      <c r="YZ48" s="12"/>
      <c r="ZA48" s="11"/>
      <c r="ZB48" s="12"/>
      <c r="ZC48" s="12"/>
      <c r="ZD48" s="12"/>
      <c r="ZE48" s="11"/>
      <c r="ZF48" s="12"/>
      <c r="ZG48" s="12"/>
      <c r="ZH48" s="12"/>
      <c r="ZI48" s="11"/>
      <c r="ZJ48" s="12"/>
      <c r="ZK48" s="12"/>
      <c r="ZL48" s="12"/>
      <c r="ZM48" s="11"/>
      <c r="ZN48" s="12"/>
      <c r="ZO48" s="12"/>
      <c r="ZP48" s="12"/>
      <c r="ZQ48" s="11"/>
      <c r="ZR48" s="12"/>
      <c r="ZS48" s="12"/>
      <c r="ZT48" s="12"/>
      <c r="ZU48" s="11"/>
      <c r="ZV48" s="12"/>
      <c r="ZW48" s="12"/>
      <c r="ZX48" s="12"/>
      <c r="ZY48" s="11"/>
      <c r="ZZ48" s="12"/>
      <c r="AAA48" s="12"/>
      <c r="AAB48" s="12"/>
      <c r="AAC48" s="11"/>
      <c r="AAD48" s="12"/>
      <c r="AAE48" s="12"/>
      <c r="AAF48" s="12"/>
      <c r="AAG48" s="11"/>
      <c r="AAH48" s="12"/>
      <c r="AAI48" s="12"/>
      <c r="AAJ48" s="12"/>
      <c r="AAK48" s="11"/>
      <c r="AAL48" s="12"/>
      <c r="AAM48" s="12"/>
      <c r="AAN48" s="12"/>
      <c r="AAO48" s="11"/>
      <c r="AAP48" s="12"/>
      <c r="AAQ48" s="12"/>
      <c r="AAR48" s="12"/>
      <c r="AAS48" s="11"/>
      <c r="AAT48" s="12"/>
      <c r="AAU48" s="12"/>
      <c r="AAV48" s="12"/>
      <c r="AAW48" s="11"/>
      <c r="AAX48" s="12"/>
      <c r="AAY48" s="12"/>
      <c r="AAZ48" s="12"/>
      <c r="ABA48" s="11"/>
      <c r="ABB48" s="12"/>
      <c r="ABC48" s="12"/>
      <c r="ABD48" s="12"/>
      <c r="ABE48" s="11"/>
      <c r="ABF48" s="12"/>
      <c r="ABG48" s="12"/>
      <c r="ABH48" s="12"/>
      <c r="ABI48" s="11"/>
      <c r="ABJ48" s="12"/>
      <c r="ABK48" s="12"/>
      <c r="ABL48" s="12"/>
      <c r="ABM48" s="11"/>
      <c r="ABN48" s="12"/>
      <c r="ABO48" s="12"/>
      <c r="ABP48" s="12"/>
      <c r="ABQ48" s="11"/>
      <c r="ABR48" s="12"/>
      <c r="ABS48" s="12"/>
      <c r="ABT48" s="12"/>
      <c r="ABU48" s="11"/>
      <c r="ABV48" s="12"/>
      <c r="ABW48" s="12"/>
      <c r="ABX48" s="12"/>
      <c r="ABY48" s="11"/>
      <c r="ABZ48" s="12"/>
      <c r="ACA48" s="12"/>
      <c r="ACB48" s="12"/>
      <c r="ACC48" s="11"/>
      <c r="ACD48" s="12"/>
      <c r="ACE48" s="12"/>
      <c r="ACF48" s="12"/>
      <c r="ACG48" s="11"/>
      <c r="ACH48" s="12"/>
      <c r="ACI48" s="12"/>
      <c r="ACJ48" s="12"/>
      <c r="ACK48" s="11"/>
      <c r="ACL48" s="12"/>
      <c r="ACM48" s="12"/>
      <c r="ACN48" s="12"/>
      <c r="ACO48" s="11"/>
      <c r="ACP48" s="12"/>
      <c r="ACQ48" s="12"/>
      <c r="ACR48" s="12"/>
      <c r="ACS48" s="11"/>
      <c r="ACT48" s="12"/>
      <c r="ACU48" s="12"/>
      <c r="ACV48" s="12"/>
      <c r="ACW48" s="11"/>
      <c r="ACX48" s="12"/>
      <c r="ACY48" s="12"/>
      <c r="ACZ48" s="12"/>
      <c r="ADA48" s="11"/>
      <c r="ADB48" s="12"/>
      <c r="ADC48" s="12"/>
      <c r="ADD48" s="12"/>
      <c r="ADE48" s="11"/>
      <c r="ADF48" s="12"/>
      <c r="ADG48" s="12"/>
      <c r="ADH48" s="12"/>
      <c r="ADI48" s="11"/>
      <c r="ADJ48" s="12"/>
      <c r="ADK48" s="12"/>
      <c r="ADL48" s="12"/>
      <c r="ADM48" s="11"/>
      <c r="ADN48" s="12"/>
      <c r="ADO48" s="12"/>
      <c r="ADP48" s="12"/>
      <c r="ADQ48" s="11"/>
      <c r="ADR48" s="12"/>
      <c r="ADS48" s="12"/>
      <c r="ADT48" s="12"/>
      <c r="ADU48" s="11"/>
      <c r="ADV48" s="12"/>
      <c r="ADW48" s="12"/>
      <c r="ADX48" s="12"/>
      <c r="ADY48" s="11"/>
      <c r="ADZ48" s="12"/>
      <c r="AEA48" s="12"/>
      <c r="AEB48" s="12"/>
      <c r="AEC48" s="11"/>
      <c r="AED48" s="12"/>
      <c r="AEE48" s="12"/>
      <c r="AEF48" s="12"/>
      <c r="AEG48" s="11"/>
      <c r="AEH48" s="12"/>
      <c r="AEI48" s="12"/>
      <c r="AEJ48" s="12"/>
      <c r="AEK48" s="11"/>
      <c r="AEL48" s="12"/>
      <c r="AEM48" s="12"/>
      <c r="AEN48" s="12"/>
      <c r="AEO48" s="11"/>
      <c r="AEP48" s="12"/>
      <c r="AEQ48" s="12"/>
      <c r="AER48" s="12"/>
      <c r="AES48" s="11"/>
      <c r="AET48" s="12"/>
      <c r="AEU48" s="12"/>
      <c r="AEV48" s="12"/>
      <c r="AEW48" s="11"/>
      <c r="AEX48" s="12"/>
      <c r="AEY48" s="12"/>
      <c r="AEZ48" s="12"/>
      <c r="AFA48" s="11"/>
      <c r="AFB48" s="12"/>
      <c r="AFC48" s="12"/>
      <c r="AFD48" s="12"/>
      <c r="AFE48" s="11"/>
      <c r="AFF48" s="12"/>
      <c r="AFG48" s="12"/>
      <c r="AFH48" s="12"/>
      <c r="AFI48" s="11"/>
      <c r="AFJ48" s="12"/>
      <c r="AFK48" s="12"/>
      <c r="AFL48" s="12"/>
      <c r="AFM48" s="11"/>
      <c r="AFN48" s="12"/>
      <c r="AFO48" s="12"/>
      <c r="AFP48" s="12"/>
      <c r="AFQ48" s="11"/>
      <c r="AFR48" s="12"/>
      <c r="AFS48" s="12"/>
      <c r="AFT48" s="12"/>
      <c r="AFU48" s="11"/>
      <c r="AFV48" s="12"/>
      <c r="AFW48" s="12"/>
      <c r="AFX48" s="12"/>
      <c r="AFY48" s="11"/>
      <c r="AFZ48" s="12"/>
      <c r="AGA48" s="12"/>
      <c r="AGB48" s="12"/>
      <c r="AGC48" s="11"/>
      <c r="AGD48" s="12"/>
      <c r="AGE48" s="12"/>
      <c r="AGF48" s="12"/>
      <c r="AGG48" s="11"/>
      <c r="AGH48" s="12"/>
      <c r="AGI48" s="12"/>
      <c r="AGJ48" s="12"/>
      <c r="AGK48" s="11"/>
      <c r="AGL48" s="12"/>
      <c r="AGM48" s="12"/>
      <c r="AGN48" s="12"/>
      <c r="AGO48" s="11"/>
      <c r="AGP48" s="12"/>
      <c r="AGQ48" s="12"/>
      <c r="AGR48" s="12"/>
      <c r="AGS48" s="11"/>
      <c r="AGT48" s="12"/>
      <c r="AGU48" s="12"/>
      <c r="AGV48" s="12"/>
      <c r="AGW48" s="11"/>
      <c r="AGX48" s="12"/>
      <c r="AGY48" s="12"/>
      <c r="AGZ48" s="12"/>
      <c r="AHA48" s="11"/>
      <c r="AHB48" s="12"/>
      <c r="AHC48" s="12"/>
      <c r="AHD48" s="12"/>
      <c r="AHE48" s="11"/>
      <c r="AHF48" s="12"/>
      <c r="AHG48" s="12"/>
      <c r="AHH48" s="12"/>
      <c r="AHI48" s="11"/>
      <c r="AHJ48" s="12"/>
      <c r="AHK48" s="12"/>
      <c r="AHL48" s="12"/>
      <c r="AHM48" s="11"/>
      <c r="AHN48" s="12"/>
      <c r="AHO48" s="12"/>
      <c r="AHP48" s="12"/>
      <c r="AHQ48" s="11"/>
      <c r="AHR48" s="12"/>
      <c r="AHS48" s="12"/>
      <c r="AHT48" s="12"/>
      <c r="AHU48" s="11"/>
      <c r="AHV48" s="12"/>
      <c r="AHW48" s="12"/>
      <c r="AHX48" s="12"/>
      <c r="AHY48" s="11"/>
      <c r="AHZ48" s="12"/>
      <c r="AIA48" s="12"/>
      <c r="AIB48" s="12"/>
      <c r="AIC48" s="11"/>
      <c r="AID48" s="12"/>
      <c r="AIE48" s="12"/>
      <c r="AIF48" s="12"/>
      <c r="AIG48" s="11"/>
      <c r="AIH48" s="12"/>
      <c r="AII48" s="12"/>
      <c r="AIJ48" s="12"/>
      <c r="AIK48" s="11"/>
      <c r="AIL48" s="12"/>
      <c r="AIM48" s="12"/>
      <c r="AIN48" s="12"/>
      <c r="AIO48" s="11"/>
      <c r="AIP48" s="12"/>
      <c r="AIQ48" s="12"/>
      <c r="AIR48" s="12"/>
      <c r="AIS48" s="11"/>
      <c r="AIT48" s="12"/>
      <c r="AIU48" s="12"/>
      <c r="AIV48" s="12"/>
      <c r="AIW48" s="11"/>
      <c r="AIX48" s="12"/>
      <c r="AIY48" s="12"/>
      <c r="AIZ48" s="12"/>
      <c r="AJA48" s="11"/>
      <c r="AJB48" s="12"/>
      <c r="AJC48" s="12"/>
      <c r="AJD48" s="12"/>
      <c r="AJE48" s="11"/>
      <c r="AJF48" s="12"/>
      <c r="AJG48" s="12"/>
      <c r="AJH48" s="12"/>
      <c r="AJI48" s="11"/>
      <c r="AJJ48" s="12"/>
      <c r="AJK48" s="12"/>
      <c r="AJL48" s="12"/>
      <c r="AJM48" s="11"/>
      <c r="AJN48" s="12"/>
      <c r="AJO48" s="12"/>
      <c r="AJP48" s="12"/>
      <c r="AJQ48" s="11"/>
      <c r="AJR48" s="12"/>
      <c r="AJS48" s="12"/>
      <c r="AJT48" s="12"/>
      <c r="AJU48" s="11"/>
      <c r="AJV48" s="12"/>
      <c r="AJW48" s="12"/>
      <c r="AJX48" s="12"/>
      <c r="AJY48" s="11"/>
      <c r="AJZ48" s="12"/>
      <c r="AKA48" s="12"/>
      <c r="AKB48" s="12"/>
      <c r="AKC48" s="11"/>
      <c r="AKD48" s="12"/>
      <c r="AKE48" s="12"/>
      <c r="AKF48" s="12"/>
      <c r="AKG48" s="11"/>
      <c r="AKH48" s="12"/>
      <c r="AKI48" s="12"/>
      <c r="AKJ48" s="12"/>
      <c r="AKK48" s="11"/>
      <c r="AKL48" s="12"/>
      <c r="AKM48" s="12"/>
      <c r="AKN48" s="12"/>
      <c r="AKO48" s="11"/>
      <c r="AKP48" s="12"/>
      <c r="AKQ48" s="12"/>
      <c r="AKR48" s="12"/>
      <c r="AKS48" s="11"/>
      <c r="AKT48" s="12"/>
      <c r="AKU48" s="12"/>
      <c r="AKV48" s="12"/>
      <c r="AKW48" s="11"/>
      <c r="AKX48" s="12"/>
      <c r="AKY48" s="12"/>
      <c r="AKZ48" s="12"/>
      <c r="ALA48" s="11"/>
      <c r="ALB48" s="12"/>
      <c r="ALC48" s="12"/>
      <c r="ALD48" s="12"/>
      <c r="ALE48" s="11"/>
      <c r="ALF48" s="12"/>
      <c r="ALG48" s="12"/>
      <c r="ALH48" s="12"/>
      <c r="ALI48" s="11"/>
      <c r="ALJ48" s="12"/>
      <c r="ALK48" s="12"/>
      <c r="ALL48" s="12"/>
      <c r="ALM48" s="11"/>
      <c r="ALN48" s="12"/>
      <c r="ALO48" s="12"/>
      <c r="ALP48" s="12"/>
      <c r="ALQ48" s="11"/>
      <c r="ALR48" s="12"/>
      <c r="ALS48" s="12"/>
      <c r="ALT48" s="12"/>
      <c r="ALU48" s="11"/>
      <c r="ALV48" s="12"/>
      <c r="ALW48" s="12"/>
      <c r="ALX48" s="12"/>
      <c r="ALY48" s="11"/>
      <c r="ALZ48" s="12"/>
      <c r="AMA48" s="12"/>
      <c r="AMB48" s="12"/>
      <c r="AMC48" s="11"/>
      <c r="AMD48" s="12"/>
      <c r="AME48" s="12"/>
      <c r="AMF48" s="12"/>
      <c r="AMG48" s="11"/>
      <c r="AMH48" s="12"/>
      <c r="AMI48" s="12"/>
      <c r="AMJ48" s="12"/>
      <c r="AMK48" s="11"/>
      <c r="AML48" s="12"/>
      <c r="AMM48" s="12"/>
      <c r="AMN48" s="12"/>
      <c r="AMO48" s="11"/>
      <c r="AMP48" s="12"/>
      <c r="AMQ48" s="12"/>
      <c r="AMR48" s="12"/>
      <c r="AMS48" s="11"/>
      <c r="AMT48" s="12"/>
      <c r="AMU48" s="12"/>
      <c r="AMV48" s="12"/>
      <c r="AMW48" s="11"/>
      <c r="AMX48" s="12"/>
      <c r="AMY48" s="12"/>
      <c r="AMZ48" s="12"/>
      <c r="ANA48" s="11"/>
      <c r="ANB48" s="12"/>
      <c r="ANC48" s="12"/>
      <c r="AND48" s="12"/>
      <c r="ANE48" s="11"/>
      <c r="ANF48" s="12"/>
      <c r="ANG48" s="12"/>
      <c r="ANH48" s="12"/>
      <c r="ANI48" s="11"/>
      <c r="ANJ48" s="12"/>
      <c r="ANK48" s="12"/>
      <c r="ANL48" s="12"/>
      <c r="ANM48" s="11"/>
      <c r="ANN48" s="12"/>
      <c r="ANO48" s="12"/>
      <c r="ANP48" s="12"/>
      <c r="ANQ48" s="11"/>
      <c r="ANR48" s="12"/>
      <c r="ANS48" s="12"/>
      <c r="ANT48" s="12"/>
      <c r="ANU48" s="11"/>
      <c r="ANV48" s="12"/>
      <c r="ANW48" s="12"/>
      <c r="ANX48" s="12"/>
      <c r="ANY48" s="11"/>
      <c r="ANZ48" s="12"/>
      <c r="AOA48" s="12"/>
      <c r="AOB48" s="12"/>
      <c r="AOC48" s="11"/>
      <c r="AOD48" s="12"/>
      <c r="AOE48" s="12"/>
      <c r="AOF48" s="12"/>
      <c r="AOG48" s="11"/>
      <c r="AOH48" s="12"/>
      <c r="AOI48" s="12"/>
      <c r="AOJ48" s="12"/>
      <c r="AOK48" s="11"/>
      <c r="AOL48" s="12"/>
      <c r="AOM48" s="12"/>
      <c r="AON48" s="12"/>
      <c r="AOO48" s="11"/>
      <c r="AOP48" s="12"/>
      <c r="AOQ48" s="12"/>
      <c r="AOR48" s="12"/>
      <c r="AOS48" s="11"/>
      <c r="AOT48" s="12"/>
      <c r="AOU48" s="12"/>
      <c r="AOV48" s="12"/>
      <c r="AOW48" s="11"/>
      <c r="AOX48" s="12"/>
      <c r="AOY48" s="12"/>
      <c r="AOZ48" s="12"/>
      <c r="APA48" s="11"/>
      <c r="APB48" s="12"/>
      <c r="APC48" s="12"/>
      <c r="APD48" s="12"/>
      <c r="APE48" s="11"/>
      <c r="APF48" s="12"/>
      <c r="APG48" s="12"/>
      <c r="APH48" s="12"/>
      <c r="API48" s="11"/>
      <c r="APJ48" s="12"/>
      <c r="APK48" s="12"/>
      <c r="APL48" s="12"/>
      <c r="APM48" s="11"/>
      <c r="APN48" s="12"/>
      <c r="APO48" s="12"/>
      <c r="APP48" s="12"/>
      <c r="APQ48" s="11"/>
      <c r="APR48" s="12"/>
      <c r="APS48" s="12"/>
      <c r="APT48" s="12"/>
      <c r="APU48" s="11"/>
      <c r="APV48" s="12"/>
      <c r="APW48" s="12"/>
      <c r="APX48" s="12"/>
      <c r="APY48" s="11"/>
      <c r="APZ48" s="12"/>
      <c r="AQA48" s="12"/>
      <c r="AQB48" s="12"/>
      <c r="AQC48" s="11"/>
      <c r="AQD48" s="12"/>
      <c r="AQE48" s="12"/>
      <c r="AQF48" s="12"/>
      <c r="AQG48" s="11"/>
      <c r="AQH48" s="12"/>
      <c r="AQI48" s="12"/>
      <c r="AQJ48" s="12"/>
      <c r="AQK48" s="11"/>
      <c r="AQL48" s="12"/>
      <c r="AQM48" s="12"/>
      <c r="AQN48" s="12"/>
      <c r="AQO48" s="11"/>
      <c r="AQP48" s="12"/>
      <c r="AQQ48" s="12"/>
      <c r="AQR48" s="12"/>
      <c r="AQS48" s="11"/>
      <c r="AQT48" s="12"/>
      <c r="AQU48" s="12"/>
      <c r="AQV48" s="12"/>
      <c r="AQW48" s="11"/>
      <c r="AQX48" s="12"/>
      <c r="AQY48" s="12"/>
      <c r="AQZ48" s="12"/>
      <c r="ARA48" s="11"/>
      <c r="ARB48" s="12"/>
      <c r="ARC48" s="12"/>
      <c r="ARD48" s="12"/>
      <c r="ARE48" s="11"/>
      <c r="ARF48" s="12"/>
      <c r="ARG48" s="12"/>
      <c r="ARH48" s="12"/>
      <c r="ARI48" s="11"/>
      <c r="ARJ48" s="12"/>
      <c r="ARK48" s="12"/>
      <c r="ARL48" s="12"/>
      <c r="ARM48" s="11"/>
      <c r="ARN48" s="12"/>
      <c r="ARO48" s="12"/>
      <c r="ARP48" s="12"/>
      <c r="ARQ48" s="11"/>
      <c r="ARR48" s="12"/>
      <c r="ARS48" s="12"/>
      <c r="ART48" s="12"/>
      <c r="ARU48" s="11"/>
      <c r="ARV48" s="12"/>
      <c r="ARW48" s="12"/>
      <c r="ARX48" s="12"/>
      <c r="ARY48" s="11"/>
      <c r="ARZ48" s="12"/>
      <c r="ASA48" s="12"/>
      <c r="ASB48" s="12"/>
      <c r="ASC48" s="11"/>
      <c r="ASD48" s="12"/>
      <c r="ASE48" s="12"/>
      <c r="ASF48" s="12"/>
      <c r="ASG48" s="11"/>
      <c r="ASH48" s="12"/>
      <c r="ASI48" s="12"/>
      <c r="ASJ48" s="12"/>
      <c r="ASK48" s="11"/>
      <c r="ASL48" s="12"/>
      <c r="ASM48" s="12"/>
      <c r="ASN48" s="12"/>
      <c r="ASO48" s="11"/>
      <c r="ASP48" s="12"/>
      <c r="ASQ48" s="12"/>
      <c r="ASR48" s="12"/>
      <c r="ASS48" s="11"/>
      <c r="AST48" s="12"/>
      <c r="ASU48" s="12"/>
      <c r="ASV48" s="12"/>
      <c r="ASW48" s="11"/>
      <c r="ASX48" s="12"/>
      <c r="ASY48" s="12"/>
      <c r="ASZ48" s="12"/>
      <c r="ATA48" s="11"/>
      <c r="ATB48" s="12"/>
      <c r="ATC48" s="12"/>
      <c r="ATD48" s="12"/>
      <c r="ATE48" s="11"/>
      <c r="ATF48" s="12"/>
      <c r="ATG48" s="12"/>
      <c r="ATH48" s="12"/>
      <c r="ATI48" s="11"/>
      <c r="ATJ48" s="12"/>
      <c r="ATK48" s="12"/>
      <c r="ATL48" s="12"/>
      <c r="ATM48" s="11"/>
      <c r="ATN48" s="12"/>
      <c r="ATO48" s="12"/>
      <c r="ATP48" s="12"/>
      <c r="ATQ48" s="11"/>
      <c r="ATR48" s="12"/>
      <c r="ATS48" s="12"/>
      <c r="ATT48" s="12"/>
      <c r="ATU48" s="11"/>
      <c r="ATV48" s="12"/>
      <c r="ATW48" s="12"/>
      <c r="ATX48" s="12"/>
      <c r="ATY48" s="11"/>
      <c r="ATZ48" s="12"/>
      <c r="AUA48" s="12"/>
      <c r="AUB48" s="12"/>
      <c r="AUC48" s="11"/>
      <c r="AUD48" s="12"/>
      <c r="AUE48" s="12"/>
      <c r="AUF48" s="12"/>
      <c r="AUG48" s="11"/>
      <c r="AUH48" s="12"/>
      <c r="AUI48" s="12"/>
      <c r="AUJ48" s="12"/>
      <c r="AUK48" s="11"/>
      <c r="AUL48" s="12"/>
      <c r="AUM48" s="12"/>
      <c r="AUN48" s="12"/>
      <c r="AUO48" s="11"/>
      <c r="AUP48" s="12"/>
      <c r="AUQ48" s="12"/>
      <c r="AUR48" s="12"/>
      <c r="AUS48" s="11"/>
      <c r="AUT48" s="12"/>
      <c r="AUU48" s="12"/>
      <c r="AUV48" s="12"/>
      <c r="AUW48" s="11"/>
      <c r="AUX48" s="12"/>
      <c r="AUY48" s="12"/>
      <c r="AUZ48" s="12"/>
      <c r="AVA48" s="11"/>
      <c r="AVB48" s="12"/>
      <c r="AVC48" s="12"/>
      <c r="AVD48" s="12"/>
      <c r="AVE48" s="11"/>
      <c r="AVF48" s="12"/>
      <c r="AVG48" s="12"/>
      <c r="AVH48" s="12"/>
      <c r="AVI48" s="11"/>
      <c r="AVJ48" s="12"/>
      <c r="AVK48" s="12"/>
      <c r="AVL48" s="12"/>
      <c r="AVM48" s="11"/>
      <c r="AVN48" s="12"/>
      <c r="AVO48" s="12"/>
      <c r="AVP48" s="12"/>
      <c r="AVQ48" s="11"/>
      <c r="AVR48" s="12"/>
      <c r="AVS48" s="12"/>
      <c r="AVT48" s="12"/>
      <c r="AVU48" s="11"/>
      <c r="AVV48" s="12"/>
      <c r="AVW48" s="12"/>
      <c r="AVX48" s="12"/>
      <c r="AVY48" s="11"/>
      <c r="AVZ48" s="12"/>
      <c r="AWA48" s="12"/>
      <c r="AWB48" s="12"/>
      <c r="AWC48" s="11"/>
      <c r="AWD48" s="12"/>
      <c r="AWE48" s="12"/>
      <c r="AWF48" s="12"/>
      <c r="AWG48" s="11"/>
      <c r="AWH48" s="12"/>
      <c r="AWI48" s="12"/>
      <c r="AWJ48" s="12"/>
      <c r="AWK48" s="11"/>
      <c r="AWL48" s="12"/>
      <c r="AWM48" s="12"/>
      <c r="AWN48" s="12"/>
      <c r="AWO48" s="11"/>
      <c r="AWP48" s="12"/>
      <c r="AWQ48" s="12"/>
      <c r="AWR48" s="12"/>
      <c r="AWS48" s="11"/>
      <c r="AWT48" s="12"/>
      <c r="AWU48" s="12"/>
      <c r="AWV48" s="12"/>
      <c r="AWW48" s="11"/>
      <c r="AWX48" s="12"/>
      <c r="AWY48" s="12"/>
      <c r="AWZ48" s="12"/>
      <c r="AXA48" s="11"/>
      <c r="AXB48" s="12"/>
      <c r="AXC48" s="12"/>
      <c r="AXD48" s="12"/>
      <c r="AXE48" s="11"/>
      <c r="AXF48" s="12"/>
      <c r="AXG48" s="12"/>
      <c r="AXH48" s="12"/>
      <c r="AXI48" s="11"/>
      <c r="AXJ48" s="12"/>
      <c r="AXK48" s="12"/>
      <c r="AXL48" s="12"/>
      <c r="AXM48" s="11"/>
      <c r="AXN48" s="12"/>
      <c r="AXO48" s="12"/>
      <c r="AXP48" s="12"/>
      <c r="AXQ48" s="11"/>
      <c r="AXR48" s="12"/>
      <c r="AXS48" s="12"/>
      <c r="AXT48" s="12"/>
      <c r="AXU48" s="11"/>
      <c r="AXV48" s="12"/>
      <c r="AXW48" s="12"/>
      <c r="AXX48" s="12"/>
      <c r="AXY48" s="11"/>
      <c r="AXZ48" s="12"/>
      <c r="AYA48" s="12"/>
      <c r="AYB48" s="12"/>
      <c r="AYC48" s="11"/>
      <c r="AYD48" s="12"/>
      <c r="AYE48" s="12"/>
      <c r="AYF48" s="12"/>
      <c r="AYG48" s="11"/>
      <c r="AYH48" s="12"/>
      <c r="AYI48" s="12"/>
      <c r="AYJ48" s="12"/>
      <c r="AYK48" s="11"/>
      <c r="AYL48" s="12"/>
      <c r="AYM48" s="12"/>
      <c r="AYN48" s="12"/>
      <c r="AYO48" s="11"/>
      <c r="AYP48" s="12"/>
      <c r="AYQ48" s="12"/>
      <c r="AYR48" s="12"/>
      <c r="AYS48" s="11"/>
      <c r="AYT48" s="12"/>
      <c r="AYU48" s="12"/>
      <c r="AYV48" s="12"/>
      <c r="AYW48" s="11"/>
      <c r="AYX48" s="12"/>
      <c r="AYY48" s="12"/>
      <c r="AYZ48" s="12"/>
      <c r="AZA48" s="11"/>
      <c r="AZB48" s="12"/>
      <c r="AZC48" s="12"/>
      <c r="AZD48" s="12"/>
      <c r="AZE48" s="11"/>
      <c r="AZF48" s="12"/>
      <c r="AZG48" s="12"/>
      <c r="AZH48" s="12"/>
      <c r="AZI48" s="11"/>
      <c r="AZJ48" s="12"/>
      <c r="AZK48" s="12"/>
      <c r="AZL48" s="12"/>
      <c r="AZM48" s="11"/>
      <c r="AZN48" s="12"/>
      <c r="AZO48" s="12"/>
      <c r="AZP48" s="12"/>
      <c r="AZQ48" s="11"/>
      <c r="AZR48" s="12"/>
      <c r="AZS48" s="12"/>
      <c r="AZT48" s="12"/>
      <c r="AZU48" s="11"/>
      <c r="AZV48" s="12"/>
      <c r="AZW48" s="12"/>
      <c r="AZX48" s="12"/>
      <c r="AZY48" s="11"/>
      <c r="AZZ48" s="12"/>
      <c r="BAA48" s="12"/>
      <c r="BAB48" s="12"/>
      <c r="BAC48" s="11"/>
      <c r="BAD48" s="12"/>
      <c r="BAE48" s="12"/>
      <c r="BAF48" s="12"/>
      <c r="BAG48" s="11"/>
      <c r="BAH48" s="12"/>
      <c r="BAI48" s="12"/>
      <c r="BAJ48" s="12"/>
      <c r="BAK48" s="11"/>
      <c r="BAL48" s="12"/>
      <c r="BAM48" s="12"/>
      <c r="BAN48" s="12"/>
      <c r="BAO48" s="11"/>
      <c r="BAP48" s="12"/>
      <c r="BAQ48" s="12"/>
      <c r="BAR48" s="12"/>
      <c r="BAS48" s="11"/>
      <c r="BAT48" s="12"/>
      <c r="BAU48" s="12"/>
      <c r="BAV48" s="12"/>
      <c r="BAW48" s="11"/>
      <c r="BAX48" s="12"/>
      <c r="BAY48" s="12"/>
      <c r="BAZ48" s="12"/>
      <c r="BBA48" s="11"/>
      <c r="BBB48" s="12"/>
      <c r="BBC48" s="12"/>
      <c r="BBD48" s="12"/>
      <c r="BBE48" s="11"/>
      <c r="BBF48" s="12"/>
      <c r="BBG48" s="12"/>
      <c r="BBH48" s="12"/>
      <c r="BBI48" s="11"/>
      <c r="BBJ48" s="12"/>
      <c r="BBK48" s="12"/>
      <c r="BBL48" s="12"/>
      <c r="BBM48" s="11"/>
      <c r="BBN48" s="12"/>
      <c r="BBO48" s="12"/>
      <c r="BBP48" s="12"/>
      <c r="BBQ48" s="11"/>
      <c r="BBR48" s="12"/>
      <c r="BBS48" s="12"/>
      <c r="BBT48" s="12"/>
      <c r="BBU48" s="11"/>
      <c r="BBV48" s="12"/>
      <c r="BBW48" s="12"/>
      <c r="BBX48" s="12"/>
      <c r="BBY48" s="11"/>
      <c r="BBZ48" s="12"/>
      <c r="BCA48" s="12"/>
      <c r="BCB48" s="12"/>
      <c r="BCC48" s="11"/>
      <c r="BCD48" s="12"/>
      <c r="BCE48" s="12"/>
      <c r="BCF48" s="12"/>
      <c r="BCG48" s="11"/>
      <c r="BCH48" s="12"/>
      <c r="BCI48" s="12"/>
      <c r="BCJ48" s="12"/>
      <c r="BCK48" s="11"/>
      <c r="BCL48" s="12"/>
      <c r="BCM48" s="12"/>
      <c r="BCN48" s="12"/>
      <c r="BCO48" s="11"/>
      <c r="BCP48" s="12"/>
      <c r="BCQ48" s="12"/>
      <c r="BCR48" s="12"/>
      <c r="BCS48" s="11"/>
      <c r="BCT48" s="12"/>
      <c r="BCU48" s="12"/>
      <c r="BCV48" s="12"/>
      <c r="BCW48" s="11"/>
      <c r="BCX48" s="12"/>
      <c r="BCY48" s="12"/>
      <c r="BCZ48" s="12"/>
      <c r="BDA48" s="11"/>
      <c r="BDB48" s="12"/>
      <c r="BDC48" s="12"/>
      <c r="BDD48" s="12"/>
      <c r="BDE48" s="11"/>
      <c r="BDF48" s="12"/>
      <c r="BDG48" s="12"/>
      <c r="BDH48" s="12"/>
      <c r="BDI48" s="11"/>
      <c r="BDJ48" s="12"/>
      <c r="BDK48" s="12"/>
      <c r="BDL48" s="12"/>
      <c r="BDM48" s="11"/>
      <c r="BDN48" s="12"/>
      <c r="BDO48" s="12"/>
      <c r="BDP48" s="12"/>
      <c r="BDQ48" s="11"/>
      <c r="BDR48" s="12"/>
      <c r="BDS48" s="12"/>
      <c r="BDT48" s="12"/>
      <c r="BDU48" s="11"/>
      <c r="BDV48" s="12"/>
      <c r="BDW48" s="12"/>
      <c r="BDX48" s="12"/>
      <c r="BDY48" s="11"/>
      <c r="BDZ48" s="12"/>
      <c r="BEA48" s="12"/>
      <c r="BEB48" s="12"/>
      <c r="BEC48" s="11"/>
      <c r="BED48" s="12"/>
      <c r="BEE48" s="12"/>
      <c r="BEF48" s="12"/>
      <c r="BEG48" s="11"/>
      <c r="BEH48" s="12"/>
      <c r="BEI48" s="12"/>
      <c r="BEJ48" s="12"/>
      <c r="BEK48" s="11"/>
      <c r="BEL48" s="12"/>
      <c r="BEM48" s="12"/>
      <c r="BEN48" s="12"/>
      <c r="BEO48" s="11"/>
      <c r="BEP48" s="12"/>
      <c r="BEQ48" s="12"/>
      <c r="BER48" s="12"/>
      <c r="BES48" s="11"/>
      <c r="BET48" s="12"/>
      <c r="BEU48" s="12"/>
      <c r="BEV48" s="12"/>
      <c r="BEW48" s="11"/>
      <c r="BEX48" s="12"/>
      <c r="BEY48" s="12"/>
      <c r="BEZ48" s="12"/>
      <c r="BFA48" s="11"/>
      <c r="BFB48" s="12"/>
      <c r="BFC48" s="12"/>
      <c r="BFD48" s="12"/>
      <c r="BFE48" s="11"/>
      <c r="BFF48" s="12"/>
      <c r="BFG48" s="12"/>
      <c r="BFH48" s="12"/>
      <c r="BFI48" s="11"/>
      <c r="BFJ48" s="12"/>
      <c r="BFK48" s="12"/>
      <c r="BFL48" s="12"/>
      <c r="BFM48" s="11"/>
      <c r="BFN48" s="12"/>
      <c r="BFO48" s="12"/>
      <c r="BFP48" s="12"/>
      <c r="BFQ48" s="11"/>
      <c r="BFR48" s="12"/>
      <c r="BFS48" s="12"/>
      <c r="BFT48" s="12"/>
      <c r="BFU48" s="11"/>
      <c r="BFV48" s="12"/>
      <c r="BFW48" s="12"/>
      <c r="BFX48" s="12"/>
      <c r="BFY48" s="11"/>
      <c r="BFZ48" s="12"/>
      <c r="BGA48" s="12"/>
      <c r="BGB48" s="12"/>
      <c r="BGC48" s="11"/>
      <c r="BGD48" s="12"/>
      <c r="BGE48" s="12"/>
      <c r="BGF48" s="12"/>
      <c r="BGG48" s="11"/>
      <c r="BGH48" s="12"/>
      <c r="BGI48" s="12"/>
      <c r="BGJ48" s="12"/>
      <c r="BGK48" s="11"/>
      <c r="BGL48" s="12"/>
      <c r="BGM48" s="12"/>
      <c r="BGN48" s="12"/>
      <c r="BGO48" s="11"/>
      <c r="BGP48" s="12"/>
      <c r="BGQ48" s="12"/>
      <c r="BGR48" s="12"/>
      <c r="BGS48" s="11"/>
      <c r="BGT48" s="12"/>
      <c r="BGU48" s="12"/>
      <c r="BGV48" s="12"/>
      <c r="BGW48" s="11"/>
      <c r="BGX48" s="12"/>
      <c r="BGY48" s="12"/>
      <c r="BGZ48" s="12"/>
      <c r="BHA48" s="11"/>
      <c r="BHB48" s="12"/>
      <c r="BHC48" s="12"/>
      <c r="BHD48" s="12"/>
      <c r="BHE48" s="11"/>
      <c r="BHF48" s="12"/>
      <c r="BHG48" s="12"/>
      <c r="BHH48" s="12"/>
      <c r="BHI48" s="11"/>
      <c r="BHJ48" s="12"/>
      <c r="BHK48" s="12"/>
      <c r="BHL48" s="12"/>
      <c r="BHM48" s="11"/>
      <c r="BHN48" s="12"/>
      <c r="BHO48" s="12"/>
      <c r="BHP48" s="12"/>
      <c r="BHQ48" s="11"/>
      <c r="BHR48" s="12"/>
      <c r="BHS48" s="12"/>
      <c r="BHT48" s="12"/>
      <c r="BHU48" s="11"/>
      <c r="BHV48" s="12"/>
      <c r="BHW48" s="12"/>
      <c r="BHX48" s="12"/>
      <c r="BHY48" s="11"/>
      <c r="BHZ48" s="12"/>
      <c r="BIA48" s="12"/>
      <c r="BIB48" s="12"/>
      <c r="BIC48" s="11"/>
      <c r="BID48" s="12"/>
      <c r="BIE48" s="12"/>
      <c r="BIF48" s="12"/>
      <c r="BIG48" s="11"/>
      <c r="BIH48" s="12"/>
      <c r="BII48" s="12"/>
      <c r="BIJ48" s="12"/>
      <c r="BIK48" s="11"/>
      <c r="BIL48" s="12"/>
      <c r="BIM48" s="12"/>
      <c r="BIN48" s="12"/>
      <c r="BIO48" s="11"/>
      <c r="BIP48" s="12"/>
      <c r="BIQ48" s="12"/>
      <c r="BIR48" s="12"/>
      <c r="BIS48" s="11"/>
      <c r="BIT48" s="12"/>
      <c r="BIU48" s="12"/>
      <c r="BIV48" s="12"/>
      <c r="BIW48" s="11"/>
      <c r="BIX48" s="12"/>
      <c r="BIY48" s="12"/>
      <c r="BIZ48" s="12"/>
      <c r="BJA48" s="11"/>
      <c r="BJB48" s="12"/>
      <c r="BJC48" s="12"/>
      <c r="BJD48" s="12"/>
      <c r="BJE48" s="11"/>
      <c r="BJF48" s="12"/>
      <c r="BJG48" s="12"/>
      <c r="BJH48" s="12"/>
      <c r="BJI48" s="11"/>
      <c r="BJJ48" s="12"/>
      <c r="BJK48" s="12"/>
      <c r="BJL48" s="12"/>
      <c r="BJM48" s="11"/>
      <c r="BJN48" s="12"/>
      <c r="BJO48" s="12"/>
      <c r="BJP48" s="12"/>
      <c r="BJQ48" s="11"/>
      <c r="BJR48" s="12"/>
      <c r="BJS48" s="12"/>
      <c r="BJT48" s="12"/>
      <c r="BJU48" s="11"/>
      <c r="BJV48" s="12"/>
      <c r="BJW48" s="12"/>
      <c r="BJX48" s="12"/>
      <c r="BJY48" s="11"/>
      <c r="BJZ48" s="12"/>
      <c r="BKA48" s="12"/>
      <c r="BKB48" s="12"/>
      <c r="BKC48" s="11"/>
      <c r="BKD48" s="12"/>
      <c r="BKE48" s="12"/>
      <c r="BKF48" s="12"/>
      <c r="BKG48" s="11"/>
      <c r="BKH48" s="12"/>
      <c r="BKI48" s="12"/>
      <c r="BKJ48" s="12"/>
      <c r="BKK48" s="11"/>
      <c r="BKL48" s="12"/>
      <c r="BKM48" s="12"/>
      <c r="BKN48" s="12"/>
      <c r="BKO48" s="11"/>
      <c r="BKP48" s="12"/>
      <c r="BKQ48" s="12"/>
      <c r="BKR48" s="12"/>
      <c r="BKS48" s="11"/>
      <c r="BKT48" s="12"/>
      <c r="BKU48" s="12"/>
      <c r="BKV48" s="12"/>
      <c r="BKW48" s="11"/>
      <c r="BKX48" s="12"/>
      <c r="BKY48" s="12"/>
      <c r="BKZ48" s="12"/>
      <c r="BLA48" s="11"/>
      <c r="BLB48" s="12"/>
      <c r="BLC48" s="12"/>
      <c r="BLD48" s="12"/>
      <c r="BLE48" s="11"/>
      <c r="BLF48" s="12"/>
      <c r="BLG48" s="12"/>
      <c r="BLH48" s="12"/>
      <c r="BLI48" s="11"/>
      <c r="BLJ48" s="12"/>
      <c r="BLK48" s="12"/>
      <c r="BLL48" s="12"/>
      <c r="BLM48" s="11"/>
      <c r="BLN48" s="12"/>
      <c r="BLO48" s="12"/>
      <c r="BLP48" s="12"/>
      <c r="BLQ48" s="11"/>
      <c r="BLR48" s="12"/>
      <c r="BLS48" s="12"/>
      <c r="BLT48" s="12"/>
      <c r="BLU48" s="11"/>
      <c r="BLV48" s="12"/>
      <c r="BLW48" s="12"/>
      <c r="BLX48" s="12"/>
      <c r="BLY48" s="11"/>
      <c r="BLZ48" s="12"/>
      <c r="BMA48" s="12"/>
      <c r="BMB48" s="12"/>
      <c r="BMC48" s="11"/>
      <c r="BMD48" s="12"/>
      <c r="BME48" s="12"/>
      <c r="BMF48" s="12"/>
      <c r="BMG48" s="11"/>
      <c r="BMH48" s="12"/>
      <c r="BMI48" s="12"/>
      <c r="BMJ48" s="12"/>
      <c r="BMK48" s="11"/>
      <c r="BML48" s="12"/>
      <c r="BMM48" s="12"/>
      <c r="BMN48" s="12"/>
      <c r="BMO48" s="11"/>
      <c r="BMP48" s="12"/>
      <c r="BMQ48" s="12"/>
      <c r="BMR48" s="12"/>
      <c r="BMS48" s="11"/>
      <c r="BMT48" s="12"/>
      <c r="BMU48" s="12"/>
      <c r="BMV48" s="12"/>
      <c r="BMW48" s="11"/>
      <c r="BMX48" s="12"/>
      <c r="BMY48" s="12"/>
      <c r="BMZ48" s="12"/>
      <c r="BNA48" s="11"/>
      <c r="BNB48" s="12"/>
      <c r="BNC48" s="12"/>
      <c r="BND48" s="12"/>
      <c r="BNE48" s="11"/>
      <c r="BNF48" s="12"/>
      <c r="BNG48" s="12"/>
      <c r="BNH48" s="12"/>
      <c r="BNI48" s="11"/>
      <c r="BNJ48" s="12"/>
      <c r="BNK48" s="12"/>
      <c r="BNL48" s="12"/>
      <c r="BNM48" s="11"/>
      <c r="BNN48" s="12"/>
      <c r="BNO48" s="12"/>
      <c r="BNP48" s="12"/>
      <c r="BNQ48" s="11"/>
      <c r="BNR48" s="12"/>
      <c r="BNS48" s="12"/>
      <c r="BNT48" s="12"/>
      <c r="BNU48" s="11"/>
      <c r="BNV48" s="12"/>
      <c r="BNW48" s="12"/>
      <c r="BNX48" s="12"/>
      <c r="BNY48" s="11"/>
      <c r="BNZ48" s="12"/>
      <c r="BOA48" s="12"/>
      <c r="BOB48" s="12"/>
      <c r="BOC48" s="11"/>
      <c r="BOD48" s="12"/>
      <c r="BOE48" s="12"/>
      <c r="BOF48" s="12"/>
      <c r="BOG48" s="11"/>
      <c r="BOH48" s="12"/>
      <c r="BOI48" s="12"/>
      <c r="BOJ48" s="12"/>
      <c r="BOK48" s="11"/>
      <c r="BOL48" s="12"/>
      <c r="BOM48" s="12"/>
      <c r="BON48" s="12"/>
      <c r="BOO48" s="11"/>
      <c r="BOP48" s="12"/>
      <c r="BOQ48" s="12"/>
      <c r="BOR48" s="12"/>
      <c r="BOS48" s="11"/>
      <c r="BOT48" s="12"/>
      <c r="BOU48" s="12"/>
      <c r="BOV48" s="12"/>
      <c r="BOW48" s="11"/>
      <c r="BOX48" s="12"/>
      <c r="BOY48" s="12"/>
      <c r="BOZ48" s="12"/>
      <c r="BPA48" s="11"/>
      <c r="BPB48" s="12"/>
      <c r="BPC48" s="12"/>
      <c r="BPD48" s="12"/>
      <c r="BPE48" s="11"/>
      <c r="BPF48" s="12"/>
      <c r="BPG48" s="12"/>
      <c r="BPH48" s="12"/>
      <c r="BPI48" s="11"/>
      <c r="BPJ48" s="12"/>
      <c r="BPK48" s="12"/>
      <c r="BPL48" s="12"/>
      <c r="BPM48" s="11"/>
      <c r="BPN48" s="12"/>
      <c r="BPO48" s="12"/>
      <c r="BPP48" s="12"/>
      <c r="BPQ48" s="11"/>
      <c r="BPR48" s="12"/>
      <c r="BPS48" s="12"/>
      <c r="BPT48" s="12"/>
      <c r="BPU48" s="11"/>
      <c r="BPV48" s="12"/>
      <c r="BPW48" s="12"/>
      <c r="BPX48" s="12"/>
      <c r="BPY48" s="11"/>
      <c r="BPZ48" s="12"/>
      <c r="BQA48" s="12"/>
      <c r="BQB48" s="12"/>
      <c r="BQC48" s="11"/>
      <c r="BQD48" s="12"/>
      <c r="BQE48" s="12"/>
      <c r="BQF48" s="12"/>
      <c r="BQG48" s="11"/>
      <c r="BQH48" s="12"/>
      <c r="BQI48" s="12"/>
      <c r="BQJ48" s="12"/>
      <c r="BQK48" s="11"/>
      <c r="BQL48" s="12"/>
      <c r="BQM48" s="12"/>
      <c r="BQN48" s="12"/>
      <c r="BQO48" s="11"/>
      <c r="BQP48" s="12"/>
      <c r="BQQ48" s="12"/>
      <c r="BQR48" s="12"/>
      <c r="BQS48" s="11"/>
      <c r="BQT48" s="12"/>
      <c r="BQU48" s="12"/>
      <c r="BQV48" s="12"/>
      <c r="BQW48" s="11"/>
      <c r="BQX48" s="12"/>
      <c r="BQY48" s="12"/>
      <c r="BQZ48" s="12"/>
      <c r="BRA48" s="11"/>
      <c r="BRB48" s="12"/>
      <c r="BRC48" s="12"/>
      <c r="BRD48" s="12"/>
      <c r="BRE48" s="11"/>
      <c r="BRF48" s="12"/>
      <c r="BRG48" s="12"/>
      <c r="BRH48" s="12"/>
      <c r="BRI48" s="11"/>
      <c r="BRJ48" s="12"/>
      <c r="BRK48" s="12"/>
      <c r="BRL48" s="12"/>
      <c r="BRM48" s="11"/>
      <c r="BRN48" s="12"/>
      <c r="BRO48" s="12"/>
      <c r="BRP48" s="12"/>
      <c r="BRQ48" s="11"/>
      <c r="BRR48" s="12"/>
      <c r="BRS48" s="12"/>
      <c r="BRT48" s="12"/>
      <c r="BRU48" s="11"/>
      <c r="BRV48" s="12"/>
      <c r="BRW48" s="12"/>
      <c r="BRX48" s="12"/>
      <c r="BRY48" s="11"/>
      <c r="BRZ48" s="12"/>
      <c r="BSA48" s="12"/>
      <c r="BSB48" s="12"/>
      <c r="BSC48" s="11"/>
      <c r="BSD48" s="12"/>
      <c r="BSE48" s="12"/>
      <c r="BSF48" s="12"/>
      <c r="BSG48" s="11"/>
      <c r="BSH48" s="12"/>
      <c r="BSI48" s="12"/>
      <c r="BSJ48" s="12"/>
      <c r="BSK48" s="11"/>
      <c r="BSL48" s="12"/>
      <c r="BSM48" s="12"/>
      <c r="BSN48" s="12"/>
      <c r="BSO48" s="11"/>
      <c r="BSP48" s="12"/>
      <c r="BSQ48" s="12"/>
      <c r="BSR48" s="12"/>
      <c r="BSS48" s="11"/>
      <c r="BST48" s="12"/>
      <c r="BSU48" s="12"/>
      <c r="BSV48" s="12"/>
      <c r="BSW48" s="11"/>
      <c r="BSX48" s="12"/>
      <c r="BSY48" s="12"/>
      <c r="BSZ48" s="12"/>
      <c r="BTA48" s="11"/>
      <c r="BTB48" s="12"/>
      <c r="BTC48" s="12"/>
      <c r="BTD48" s="12"/>
      <c r="BTE48" s="11"/>
      <c r="BTF48" s="12"/>
      <c r="BTG48" s="12"/>
      <c r="BTH48" s="12"/>
      <c r="BTI48" s="11"/>
      <c r="BTJ48" s="12"/>
      <c r="BTK48" s="12"/>
      <c r="BTL48" s="12"/>
      <c r="BTM48" s="11"/>
      <c r="BTN48" s="12"/>
      <c r="BTO48" s="12"/>
      <c r="BTP48" s="12"/>
      <c r="BTQ48" s="11"/>
      <c r="BTR48" s="12"/>
      <c r="BTS48" s="12"/>
      <c r="BTT48" s="12"/>
      <c r="BTU48" s="11"/>
      <c r="BTV48" s="12"/>
      <c r="BTW48" s="12"/>
      <c r="BTX48" s="12"/>
      <c r="BTY48" s="11"/>
      <c r="BTZ48" s="12"/>
      <c r="BUA48" s="12"/>
      <c r="BUB48" s="12"/>
      <c r="BUC48" s="11"/>
      <c r="BUD48" s="12"/>
      <c r="BUE48" s="12"/>
      <c r="BUF48" s="12"/>
      <c r="BUG48" s="11"/>
      <c r="BUH48" s="12"/>
      <c r="BUI48" s="12"/>
      <c r="BUJ48" s="12"/>
      <c r="BUK48" s="11"/>
      <c r="BUL48" s="12"/>
      <c r="BUM48" s="12"/>
      <c r="BUN48" s="12"/>
      <c r="BUO48" s="11"/>
      <c r="BUP48" s="12"/>
      <c r="BUQ48" s="12"/>
      <c r="BUR48" s="12"/>
      <c r="BUS48" s="11"/>
      <c r="BUT48" s="12"/>
      <c r="BUU48" s="12"/>
      <c r="BUV48" s="12"/>
      <c r="BUW48" s="11"/>
      <c r="BUX48" s="12"/>
      <c r="BUY48" s="12"/>
      <c r="BUZ48" s="12"/>
      <c r="BVA48" s="11"/>
      <c r="BVB48" s="12"/>
      <c r="BVC48" s="12"/>
      <c r="BVD48" s="12"/>
      <c r="BVE48" s="11"/>
      <c r="BVF48" s="12"/>
      <c r="BVG48" s="12"/>
      <c r="BVH48" s="12"/>
      <c r="BVI48" s="11"/>
      <c r="BVJ48" s="12"/>
      <c r="BVK48" s="12"/>
      <c r="BVL48" s="12"/>
      <c r="BVM48" s="11"/>
      <c r="BVN48" s="12"/>
      <c r="BVO48" s="12"/>
      <c r="BVP48" s="12"/>
      <c r="BVQ48" s="11"/>
      <c r="BVR48" s="12"/>
      <c r="BVS48" s="12"/>
      <c r="BVT48" s="12"/>
      <c r="BVU48" s="11"/>
      <c r="BVV48" s="12"/>
      <c r="BVW48" s="12"/>
      <c r="BVX48" s="12"/>
      <c r="BVY48" s="11"/>
      <c r="BVZ48" s="12"/>
      <c r="BWA48" s="12"/>
      <c r="BWB48" s="12"/>
      <c r="BWC48" s="11"/>
      <c r="BWD48" s="12"/>
      <c r="BWE48" s="12"/>
      <c r="BWF48" s="12"/>
      <c r="BWG48" s="11"/>
      <c r="BWH48" s="12"/>
      <c r="BWI48" s="12"/>
      <c r="BWJ48" s="12"/>
      <c r="BWK48" s="11"/>
      <c r="BWL48" s="12"/>
      <c r="BWM48" s="12"/>
      <c r="BWN48" s="12"/>
      <c r="BWO48" s="11"/>
      <c r="BWP48" s="12"/>
      <c r="BWQ48" s="12"/>
      <c r="BWR48" s="12"/>
      <c r="BWS48" s="11"/>
      <c r="BWT48" s="12"/>
      <c r="BWU48" s="12"/>
      <c r="BWV48" s="12"/>
      <c r="BWW48" s="11"/>
      <c r="BWX48" s="12"/>
      <c r="BWY48" s="12"/>
      <c r="BWZ48" s="12"/>
      <c r="BXA48" s="11"/>
      <c r="BXB48" s="12"/>
      <c r="BXC48" s="12"/>
      <c r="BXD48" s="12"/>
      <c r="BXE48" s="11"/>
      <c r="BXF48" s="12"/>
      <c r="BXG48" s="12"/>
      <c r="BXH48" s="12"/>
      <c r="BXI48" s="11"/>
      <c r="BXJ48" s="12"/>
      <c r="BXK48" s="12"/>
      <c r="BXL48" s="12"/>
      <c r="BXM48" s="11"/>
      <c r="BXN48" s="12"/>
      <c r="BXO48" s="12"/>
      <c r="BXP48" s="12"/>
      <c r="BXQ48" s="11"/>
      <c r="BXR48" s="12"/>
      <c r="BXS48" s="12"/>
      <c r="BXT48" s="12"/>
      <c r="BXU48" s="11"/>
      <c r="BXV48" s="12"/>
      <c r="BXW48" s="12"/>
      <c r="BXX48" s="12"/>
      <c r="BXY48" s="11"/>
      <c r="BXZ48" s="12"/>
      <c r="BYA48" s="12"/>
      <c r="BYB48" s="12"/>
      <c r="BYC48" s="11"/>
      <c r="BYD48" s="12"/>
      <c r="BYE48" s="12"/>
      <c r="BYF48" s="12"/>
      <c r="BYG48" s="11"/>
      <c r="BYH48" s="12"/>
      <c r="BYI48" s="12"/>
      <c r="BYJ48" s="12"/>
      <c r="BYK48" s="11"/>
      <c r="BYL48" s="12"/>
      <c r="BYM48" s="12"/>
      <c r="BYN48" s="12"/>
      <c r="BYO48" s="11"/>
      <c r="BYP48" s="12"/>
      <c r="BYQ48" s="12"/>
      <c r="BYR48" s="12"/>
      <c r="BYS48" s="11"/>
      <c r="BYT48" s="12"/>
      <c r="BYU48" s="12"/>
      <c r="BYV48" s="12"/>
      <c r="BYW48" s="11"/>
      <c r="BYX48" s="12"/>
      <c r="BYY48" s="12"/>
      <c r="BYZ48" s="12"/>
      <c r="BZA48" s="11"/>
      <c r="BZB48" s="12"/>
      <c r="BZC48" s="12"/>
      <c r="BZD48" s="12"/>
      <c r="BZE48" s="11"/>
      <c r="BZF48" s="12"/>
      <c r="BZG48" s="12"/>
      <c r="BZH48" s="12"/>
      <c r="BZI48" s="11"/>
      <c r="BZJ48" s="12"/>
      <c r="BZK48" s="12"/>
      <c r="BZL48" s="12"/>
      <c r="BZM48" s="11"/>
      <c r="BZN48" s="12"/>
      <c r="BZO48" s="12"/>
      <c r="BZP48" s="12"/>
      <c r="BZQ48" s="11"/>
      <c r="BZR48" s="12"/>
      <c r="BZS48" s="12"/>
      <c r="BZT48" s="12"/>
      <c r="BZU48" s="11"/>
      <c r="BZV48" s="12"/>
      <c r="BZW48" s="12"/>
      <c r="BZX48" s="12"/>
      <c r="BZY48" s="11"/>
      <c r="BZZ48" s="12"/>
      <c r="CAA48" s="12"/>
      <c r="CAB48" s="12"/>
      <c r="CAC48" s="11"/>
      <c r="CAD48" s="12"/>
      <c r="CAE48" s="12"/>
      <c r="CAF48" s="12"/>
      <c r="CAG48" s="11"/>
      <c r="CAH48" s="12"/>
      <c r="CAI48" s="12"/>
      <c r="CAJ48" s="12"/>
      <c r="CAK48" s="11"/>
      <c r="CAL48" s="12"/>
      <c r="CAM48" s="12"/>
      <c r="CAN48" s="12"/>
      <c r="CAO48" s="11"/>
      <c r="CAP48" s="12"/>
      <c r="CAQ48" s="12"/>
      <c r="CAR48" s="12"/>
      <c r="CAS48" s="11"/>
      <c r="CAT48" s="12"/>
      <c r="CAU48" s="12"/>
      <c r="CAV48" s="12"/>
      <c r="CAW48" s="11"/>
      <c r="CAX48" s="12"/>
      <c r="CAY48" s="12"/>
      <c r="CAZ48" s="12"/>
      <c r="CBA48" s="11"/>
      <c r="CBB48" s="12"/>
      <c r="CBC48" s="12"/>
      <c r="CBD48" s="12"/>
      <c r="CBE48" s="11"/>
      <c r="CBF48" s="12"/>
      <c r="CBG48" s="12"/>
      <c r="CBH48" s="12"/>
      <c r="CBI48" s="11"/>
      <c r="CBJ48" s="12"/>
      <c r="CBK48" s="12"/>
      <c r="CBL48" s="12"/>
      <c r="CBM48" s="11"/>
      <c r="CBN48" s="12"/>
      <c r="CBO48" s="12"/>
      <c r="CBP48" s="12"/>
      <c r="CBQ48" s="11"/>
      <c r="CBR48" s="12"/>
      <c r="CBS48" s="12"/>
      <c r="CBT48" s="12"/>
      <c r="CBU48" s="11"/>
      <c r="CBV48" s="12"/>
      <c r="CBW48" s="12"/>
      <c r="CBX48" s="12"/>
      <c r="CBY48" s="11"/>
      <c r="CBZ48" s="12"/>
      <c r="CCA48" s="12"/>
      <c r="CCB48" s="12"/>
      <c r="CCC48" s="11"/>
      <c r="CCD48" s="12"/>
      <c r="CCE48" s="12"/>
      <c r="CCF48" s="12"/>
      <c r="CCG48" s="11"/>
      <c r="CCH48" s="12"/>
      <c r="CCI48" s="12"/>
      <c r="CCJ48" s="12"/>
      <c r="CCK48" s="11"/>
      <c r="CCL48" s="12"/>
      <c r="CCM48" s="12"/>
      <c r="CCN48" s="12"/>
      <c r="CCO48" s="11"/>
      <c r="CCP48" s="12"/>
      <c r="CCQ48" s="12"/>
      <c r="CCR48" s="12"/>
      <c r="CCS48" s="11"/>
      <c r="CCT48" s="12"/>
      <c r="CCU48" s="12"/>
      <c r="CCV48" s="12"/>
      <c r="CCW48" s="11"/>
      <c r="CCX48" s="12"/>
      <c r="CCY48" s="12"/>
      <c r="CCZ48" s="12"/>
      <c r="CDA48" s="11"/>
      <c r="CDB48" s="12"/>
      <c r="CDC48" s="12"/>
      <c r="CDD48" s="12"/>
      <c r="CDE48" s="11"/>
      <c r="CDF48" s="12"/>
      <c r="CDG48" s="12"/>
      <c r="CDH48" s="12"/>
      <c r="CDI48" s="11"/>
      <c r="CDJ48" s="12"/>
      <c r="CDK48" s="12"/>
      <c r="CDL48" s="12"/>
      <c r="CDM48" s="11"/>
      <c r="CDN48" s="12"/>
      <c r="CDO48" s="12"/>
      <c r="CDP48" s="12"/>
      <c r="CDQ48" s="11"/>
      <c r="CDR48" s="12"/>
      <c r="CDS48" s="12"/>
      <c r="CDT48" s="12"/>
      <c r="CDU48" s="11"/>
      <c r="CDV48" s="12"/>
      <c r="CDW48" s="12"/>
      <c r="CDX48" s="12"/>
      <c r="CDY48" s="11"/>
      <c r="CDZ48" s="12"/>
      <c r="CEA48" s="12"/>
      <c r="CEB48" s="12"/>
      <c r="CEC48" s="11"/>
      <c r="CED48" s="12"/>
      <c r="CEE48" s="12"/>
      <c r="CEF48" s="12"/>
      <c r="CEG48" s="11"/>
      <c r="CEH48" s="12"/>
      <c r="CEI48" s="12"/>
      <c r="CEJ48" s="12"/>
      <c r="CEK48" s="11"/>
      <c r="CEL48" s="12"/>
      <c r="CEM48" s="12"/>
      <c r="CEN48" s="12"/>
      <c r="CEO48" s="11"/>
      <c r="CEP48" s="12"/>
      <c r="CEQ48" s="12"/>
      <c r="CER48" s="12"/>
      <c r="CES48" s="11"/>
      <c r="CET48" s="12"/>
      <c r="CEU48" s="12"/>
      <c r="CEV48" s="12"/>
      <c r="CEW48" s="11"/>
      <c r="CEX48" s="12"/>
      <c r="CEY48" s="12"/>
      <c r="CEZ48" s="12"/>
      <c r="CFA48" s="11"/>
      <c r="CFB48" s="12"/>
      <c r="CFC48" s="12"/>
      <c r="CFD48" s="12"/>
      <c r="CFE48" s="11"/>
      <c r="CFF48" s="12"/>
      <c r="CFG48" s="12"/>
      <c r="CFH48" s="12"/>
      <c r="CFI48" s="11"/>
      <c r="CFJ48" s="12"/>
      <c r="CFK48" s="12"/>
      <c r="CFL48" s="12"/>
      <c r="CFM48" s="11"/>
      <c r="CFN48" s="12"/>
      <c r="CFO48" s="12"/>
      <c r="CFP48" s="12"/>
      <c r="CFQ48" s="11"/>
      <c r="CFR48" s="12"/>
      <c r="CFS48" s="12"/>
      <c r="CFT48" s="12"/>
      <c r="CFU48" s="11"/>
      <c r="CFV48" s="12"/>
      <c r="CFW48" s="12"/>
      <c r="CFX48" s="12"/>
      <c r="CFY48" s="11"/>
      <c r="CFZ48" s="12"/>
      <c r="CGA48" s="12"/>
      <c r="CGB48" s="12"/>
      <c r="CGC48" s="11"/>
      <c r="CGD48" s="12"/>
      <c r="CGE48" s="12"/>
      <c r="CGF48" s="12"/>
      <c r="CGG48" s="11"/>
      <c r="CGH48" s="12"/>
      <c r="CGI48" s="12"/>
      <c r="CGJ48" s="12"/>
      <c r="CGK48" s="11"/>
      <c r="CGL48" s="12"/>
      <c r="CGM48" s="12"/>
      <c r="CGN48" s="12"/>
      <c r="CGO48" s="11"/>
      <c r="CGP48" s="12"/>
      <c r="CGQ48" s="12"/>
      <c r="CGR48" s="12"/>
      <c r="CGS48" s="11"/>
      <c r="CGT48" s="12"/>
      <c r="CGU48" s="12"/>
      <c r="CGV48" s="12"/>
      <c r="CGW48" s="11"/>
      <c r="CGX48" s="12"/>
      <c r="CGY48" s="12"/>
      <c r="CGZ48" s="12"/>
      <c r="CHA48" s="11"/>
      <c r="CHB48" s="12"/>
      <c r="CHC48" s="12"/>
      <c r="CHD48" s="12"/>
      <c r="CHE48" s="11"/>
      <c r="CHF48" s="12"/>
      <c r="CHG48" s="12"/>
      <c r="CHH48" s="12"/>
      <c r="CHI48" s="11"/>
      <c r="CHJ48" s="12"/>
      <c r="CHK48" s="12"/>
      <c r="CHL48" s="12"/>
      <c r="CHM48" s="11"/>
      <c r="CHN48" s="12"/>
      <c r="CHO48" s="12"/>
      <c r="CHP48" s="12"/>
      <c r="CHQ48" s="11"/>
      <c r="CHR48" s="12"/>
      <c r="CHS48" s="12"/>
      <c r="CHT48" s="12"/>
      <c r="CHU48" s="11"/>
      <c r="CHV48" s="12"/>
      <c r="CHW48" s="12"/>
      <c r="CHX48" s="12"/>
      <c r="CHY48" s="11"/>
      <c r="CHZ48" s="12"/>
      <c r="CIA48" s="12"/>
      <c r="CIB48" s="12"/>
      <c r="CIC48" s="11"/>
      <c r="CID48" s="12"/>
      <c r="CIE48" s="12"/>
      <c r="CIF48" s="12"/>
      <c r="CIG48" s="11"/>
      <c r="CIH48" s="12"/>
      <c r="CII48" s="12"/>
      <c r="CIJ48" s="12"/>
      <c r="CIK48" s="11"/>
      <c r="CIL48" s="12"/>
      <c r="CIM48" s="12"/>
      <c r="CIN48" s="12"/>
      <c r="CIO48" s="11"/>
      <c r="CIP48" s="12"/>
      <c r="CIQ48" s="12"/>
      <c r="CIR48" s="12"/>
      <c r="CIS48" s="11"/>
      <c r="CIT48" s="12"/>
      <c r="CIU48" s="12"/>
      <c r="CIV48" s="12"/>
      <c r="CIW48" s="11"/>
      <c r="CIX48" s="12"/>
      <c r="CIY48" s="12"/>
      <c r="CIZ48" s="12"/>
      <c r="CJA48" s="11"/>
      <c r="CJB48" s="12"/>
      <c r="CJC48" s="12"/>
      <c r="CJD48" s="12"/>
      <c r="CJE48" s="11"/>
      <c r="CJF48" s="12"/>
      <c r="CJG48" s="12"/>
      <c r="CJH48" s="12"/>
      <c r="CJI48" s="11"/>
      <c r="CJJ48" s="12"/>
      <c r="CJK48" s="12"/>
      <c r="CJL48" s="12"/>
      <c r="CJM48" s="11"/>
      <c r="CJN48" s="12"/>
      <c r="CJO48" s="12"/>
      <c r="CJP48" s="12"/>
      <c r="CJQ48" s="11"/>
      <c r="CJR48" s="12"/>
      <c r="CJS48" s="12"/>
      <c r="CJT48" s="12"/>
      <c r="CJU48" s="11"/>
      <c r="CJV48" s="12"/>
      <c r="CJW48" s="12"/>
      <c r="CJX48" s="12"/>
      <c r="CJY48" s="11"/>
      <c r="CJZ48" s="12"/>
      <c r="CKA48" s="12"/>
      <c r="CKB48" s="12"/>
      <c r="CKC48" s="11"/>
      <c r="CKD48" s="12"/>
      <c r="CKE48" s="12"/>
      <c r="CKF48" s="12"/>
      <c r="CKG48" s="11"/>
      <c r="CKH48" s="12"/>
      <c r="CKI48" s="12"/>
      <c r="CKJ48" s="12"/>
      <c r="CKK48" s="11"/>
      <c r="CKL48" s="12"/>
      <c r="CKM48" s="12"/>
      <c r="CKN48" s="12"/>
      <c r="CKO48" s="11"/>
      <c r="CKP48" s="12"/>
      <c r="CKQ48" s="12"/>
      <c r="CKR48" s="12"/>
      <c r="CKS48" s="11"/>
      <c r="CKT48" s="12"/>
      <c r="CKU48" s="12"/>
      <c r="CKV48" s="12"/>
      <c r="CKW48" s="11"/>
      <c r="CKX48" s="12"/>
      <c r="CKY48" s="12"/>
      <c r="CKZ48" s="12"/>
      <c r="CLA48" s="11"/>
      <c r="CLB48" s="12"/>
      <c r="CLC48" s="12"/>
      <c r="CLD48" s="12"/>
      <c r="CLE48" s="11"/>
      <c r="CLF48" s="12"/>
      <c r="CLG48" s="12"/>
      <c r="CLH48" s="12"/>
      <c r="CLI48" s="11"/>
      <c r="CLJ48" s="12"/>
      <c r="CLK48" s="12"/>
      <c r="CLL48" s="12"/>
      <c r="CLM48" s="11"/>
      <c r="CLN48" s="12"/>
      <c r="CLO48" s="12"/>
      <c r="CLP48" s="12"/>
      <c r="CLQ48" s="11"/>
      <c r="CLR48" s="12"/>
      <c r="CLS48" s="12"/>
      <c r="CLT48" s="12"/>
      <c r="CLU48" s="11"/>
      <c r="CLV48" s="12"/>
      <c r="CLW48" s="12"/>
      <c r="CLX48" s="12"/>
      <c r="CLY48" s="11"/>
      <c r="CLZ48" s="12"/>
      <c r="CMA48" s="12"/>
      <c r="CMB48" s="12"/>
      <c r="CMC48" s="11"/>
      <c r="CMD48" s="12"/>
      <c r="CME48" s="12"/>
      <c r="CMF48" s="12"/>
      <c r="CMG48" s="11"/>
      <c r="CMH48" s="12"/>
      <c r="CMI48" s="12"/>
      <c r="CMJ48" s="12"/>
      <c r="CMK48" s="11"/>
      <c r="CML48" s="12"/>
      <c r="CMM48" s="12"/>
      <c r="CMN48" s="12"/>
      <c r="CMO48" s="11"/>
      <c r="CMP48" s="12"/>
      <c r="CMQ48" s="12"/>
      <c r="CMR48" s="12"/>
      <c r="CMS48" s="11"/>
      <c r="CMT48" s="12"/>
      <c r="CMU48" s="12"/>
      <c r="CMV48" s="12"/>
      <c r="CMW48" s="11"/>
      <c r="CMX48" s="12"/>
      <c r="CMY48" s="12"/>
      <c r="CMZ48" s="12"/>
      <c r="CNA48" s="11"/>
      <c r="CNB48" s="12"/>
      <c r="CNC48" s="12"/>
      <c r="CND48" s="12"/>
      <c r="CNE48" s="11"/>
      <c r="CNF48" s="12"/>
      <c r="CNG48" s="12"/>
      <c r="CNH48" s="12"/>
      <c r="CNI48" s="11"/>
      <c r="CNJ48" s="12"/>
      <c r="CNK48" s="12"/>
      <c r="CNL48" s="12"/>
      <c r="CNM48" s="11"/>
      <c r="CNN48" s="12"/>
      <c r="CNO48" s="12"/>
      <c r="CNP48" s="12"/>
      <c r="CNQ48" s="11"/>
      <c r="CNR48" s="12"/>
      <c r="CNS48" s="12"/>
      <c r="CNT48" s="12"/>
      <c r="CNU48" s="11"/>
      <c r="CNV48" s="12"/>
      <c r="CNW48" s="12"/>
      <c r="CNX48" s="12"/>
      <c r="CNY48" s="11"/>
      <c r="CNZ48" s="12"/>
      <c r="COA48" s="12"/>
      <c r="COB48" s="12"/>
      <c r="COC48" s="11"/>
      <c r="COD48" s="12"/>
      <c r="COE48" s="12"/>
      <c r="COF48" s="12"/>
      <c r="COG48" s="11"/>
      <c r="COH48" s="12"/>
      <c r="COI48" s="12"/>
      <c r="COJ48" s="12"/>
      <c r="COK48" s="11"/>
      <c r="COL48" s="12"/>
      <c r="COM48" s="12"/>
      <c r="CON48" s="12"/>
      <c r="COO48" s="11"/>
      <c r="COP48" s="12"/>
      <c r="COQ48" s="12"/>
      <c r="COR48" s="12"/>
      <c r="COS48" s="11"/>
      <c r="COT48" s="12"/>
      <c r="COU48" s="12"/>
      <c r="COV48" s="12"/>
      <c r="COW48" s="11"/>
      <c r="COX48" s="12"/>
      <c r="COY48" s="12"/>
      <c r="COZ48" s="12"/>
      <c r="CPA48" s="11"/>
      <c r="CPB48" s="12"/>
      <c r="CPC48" s="12"/>
      <c r="CPD48" s="12"/>
      <c r="CPE48" s="11"/>
      <c r="CPF48" s="12"/>
      <c r="CPG48" s="12"/>
      <c r="CPH48" s="12"/>
      <c r="CPI48" s="11"/>
      <c r="CPJ48" s="12"/>
      <c r="CPK48" s="12"/>
      <c r="CPL48" s="12"/>
      <c r="CPM48" s="11"/>
      <c r="CPN48" s="12"/>
      <c r="CPO48" s="12"/>
      <c r="CPP48" s="12"/>
      <c r="CPQ48" s="11"/>
      <c r="CPR48" s="12"/>
      <c r="CPS48" s="12"/>
      <c r="CPT48" s="12"/>
      <c r="CPU48" s="11"/>
      <c r="CPV48" s="12"/>
      <c r="CPW48" s="12"/>
      <c r="CPX48" s="12"/>
      <c r="CPY48" s="11"/>
      <c r="CPZ48" s="12"/>
      <c r="CQA48" s="12"/>
      <c r="CQB48" s="12"/>
      <c r="CQC48" s="11"/>
      <c r="CQD48" s="12"/>
      <c r="CQE48" s="12"/>
      <c r="CQF48" s="12"/>
      <c r="CQG48" s="11"/>
      <c r="CQH48" s="12"/>
      <c r="CQI48" s="12"/>
      <c r="CQJ48" s="12"/>
      <c r="CQK48" s="11"/>
      <c r="CQL48" s="12"/>
      <c r="CQM48" s="12"/>
      <c r="CQN48" s="12"/>
      <c r="CQO48" s="11"/>
      <c r="CQP48" s="12"/>
      <c r="CQQ48" s="12"/>
      <c r="CQR48" s="12"/>
      <c r="CQS48" s="11"/>
      <c r="CQT48" s="12"/>
      <c r="CQU48" s="12"/>
      <c r="CQV48" s="12"/>
      <c r="CQW48" s="11"/>
      <c r="CQX48" s="12"/>
      <c r="CQY48" s="12"/>
      <c r="CQZ48" s="12"/>
      <c r="CRA48" s="11"/>
      <c r="CRB48" s="12"/>
      <c r="CRC48" s="12"/>
      <c r="CRD48" s="12"/>
      <c r="CRE48" s="11"/>
      <c r="CRF48" s="12"/>
      <c r="CRG48" s="12"/>
      <c r="CRH48" s="12"/>
      <c r="CRI48" s="11"/>
      <c r="CRJ48" s="12"/>
      <c r="CRK48" s="12"/>
      <c r="CRL48" s="12"/>
      <c r="CRM48" s="11"/>
      <c r="CRN48" s="12"/>
      <c r="CRO48" s="12"/>
      <c r="CRP48" s="12"/>
      <c r="CRQ48" s="11"/>
      <c r="CRR48" s="12"/>
      <c r="CRS48" s="12"/>
      <c r="CRT48" s="12"/>
      <c r="CRU48" s="11"/>
      <c r="CRV48" s="12"/>
      <c r="CRW48" s="12"/>
      <c r="CRX48" s="12"/>
      <c r="CRY48" s="11"/>
      <c r="CRZ48" s="12"/>
      <c r="CSA48" s="12"/>
      <c r="CSB48" s="12"/>
      <c r="CSC48" s="11"/>
      <c r="CSD48" s="12"/>
      <c r="CSE48" s="12"/>
      <c r="CSF48" s="12"/>
      <c r="CSG48" s="11"/>
      <c r="CSH48" s="12"/>
      <c r="CSI48" s="12"/>
      <c r="CSJ48" s="12"/>
      <c r="CSK48" s="11"/>
      <c r="CSL48" s="12"/>
      <c r="CSM48" s="12"/>
      <c r="CSN48" s="12"/>
      <c r="CSO48" s="11"/>
      <c r="CSP48" s="12"/>
      <c r="CSQ48" s="12"/>
      <c r="CSR48" s="12"/>
      <c r="CSS48" s="11"/>
      <c r="CST48" s="12"/>
      <c r="CSU48" s="12"/>
      <c r="CSV48" s="12"/>
      <c r="CSW48" s="11"/>
      <c r="CSX48" s="12"/>
      <c r="CSY48" s="12"/>
      <c r="CSZ48" s="12"/>
      <c r="CTA48" s="11"/>
      <c r="CTB48" s="12"/>
      <c r="CTC48" s="12"/>
      <c r="CTD48" s="12"/>
      <c r="CTE48" s="11"/>
      <c r="CTF48" s="12"/>
      <c r="CTG48" s="12"/>
      <c r="CTH48" s="12"/>
      <c r="CTI48" s="11"/>
      <c r="CTJ48" s="12"/>
      <c r="CTK48" s="12"/>
      <c r="CTL48" s="12"/>
      <c r="CTM48" s="11"/>
      <c r="CTN48" s="12"/>
      <c r="CTO48" s="12"/>
      <c r="CTP48" s="12"/>
      <c r="CTQ48" s="11"/>
      <c r="CTR48" s="12"/>
      <c r="CTS48" s="12"/>
      <c r="CTT48" s="12"/>
      <c r="CTU48" s="11"/>
      <c r="CTV48" s="12"/>
      <c r="CTW48" s="12"/>
      <c r="CTX48" s="12"/>
      <c r="CTY48" s="11"/>
      <c r="CTZ48" s="12"/>
      <c r="CUA48" s="12"/>
      <c r="CUB48" s="12"/>
      <c r="CUC48" s="11"/>
      <c r="CUD48" s="12"/>
      <c r="CUE48" s="12"/>
      <c r="CUF48" s="12"/>
      <c r="CUG48" s="11"/>
      <c r="CUH48" s="12"/>
      <c r="CUI48" s="12"/>
      <c r="CUJ48" s="12"/>
      <c r="CUK48" s="11"/>
      <c r="CUL48" s="12"/>
      <c r="CUM48" s="12"/>
      <c r="CUN48" s="12"/>
      <c r="CUO48" s="11"/>
      <c r="CUP48" s="12"/>
      <c r="CUQ48" s="12"/>
      <c r="CUR48" s="12"/>
      <c r="CUS48" s="11"/>
      <c r="CUT48" s="12"/>
      <c r="CUU48" s="12"/>
      <c r="CUV48" s="12"/>
      <c r="CUW48" s="11"/>
      <c r="CUX48" s="12"/>
      <c r="CUY48" s="12"/>
      <c r="CUZ48" s="12"/>
      <c r="CVA48" s="11"/>
      <c r="CVB48" s="12"/>
      <c r="CVC48" s="12"/>
      <c r="CVD48" s="12"/>
      <c r="CVE48" s="11"/>
      <c r="CVF48" s="12"/>
      <c r="CVG48" s="12"/>
      <c r="CVH48" s="12"/>
      <c r="CVI48" s="11"/>
      <c r="CVJ48" s="12"/>
      <c r="CVK48" s="12"/>
      <c r="CVL48" s="12"/>
      <c r="CVM48" s="11"/>
      <c r="CVN48" s="12"/>
      <c r="CVO48" s="12"/>
      <c r="CVP48" s="12"/>
      <c r="CVQ48" s="11"/>
      <c r="CVR48" s="12"/>
      <c r="CVS48" s="12"/>
      <c r="CVT48" s="12"/>
      <c r="CVU48" s="11"/>
      <c r="CVV48" s="12"/>
      <c r="CVW48" s="12"/>
      <c r="CVX48" s="12"/>
      <c r="CVY48" s="11"/>
      <c r="CVZ48" s="12"/>
      <c r="CWA48" s="12"/>
      <c r="CWB48" s="12"/>
      <c r="CWC48" s="11"/>
      <c r="CWD48" s="12"/>
      <c r="CWE48" s="12"/>
      <c r="CWF48" s="12"/>
      <c r="CWG48" s="11"/>
      <c r="CWH48" s="12"/>
      <c r="CWI48" s="12"/>
      <c r="CWJ48" s="12"/>
      <c r="CWK48" s="11"/>
      <c r="CWL48" s="12"/>
      <c r="CWM48" s="12"/>
      <c r="CWN48" s="12"/>
      <c r="CWO48" s="11"/>
      <c r="CWP48" s="12"/>
      <c r="CWQ48" s="12"/>
      <c r="CWR48" s="12"/>
      <c r="CWS48" s="11"/>
      <c r="CWT48" s="12"/>
      <c r="CWU48" s="12"/>
      <c r="CWV48" s="12"/>
      <c r="CWW48" s="11"/>
      <c r="CWX48" s="12"/>
      <c r="CWY48" s="12"/>
      <c r="CWZ48" s="12"/>
      <c r="CXA48" s="11"/>
      <c r="CXB48" s="12"/>
      <c r="CXC48" s="12"/>
      <c r="CXD48" s="12"/>
      <c r="CXE48" s="11"/>
      <c r="CXF48" s="12"/>
      <c r="CXG48" s="12"/>
      <c r="CXH48" s="12"/>
      <c r="CXI48" s="11"/>
      <c r="CXJ48" s="12"/>
      <c r="CXK48" s="12"/>
      <c r="CXL48" s="12"/>
      <c r="CXM48" s="11"/>
      <c r="CXN48" s="12"/>
      <c r="CXO48" s="12"/>
      <c r="CXP48" s="12"/>
      <c r="CXQ48" s="11"/>
      <c r="CXR48" s="12"/>
      <c r="CXS48" s="12"/>
      <c r="CXT48" s="12"/>
      <c r="CXU48" s="11"/>
      <c r="CXV48" s="12"/>
      <c r="CXW48" s="12"/>
      <c r="CXX48" s="12"/>
      <c r="CXY48" s="11"/>
      <c r="CXZ48" s="12"/>
      <c r="CYA48" s="12"/>
      <c r="CYB48" s="12"/>
      <c r="CYC48" s="11"/>
      <c r="CYD48" s="12"/>
      <c r="CYE48" s="12"/>
      <c r="CYF48" s="12"/>
      <c r="CYG48" s="11"/>
      <c r="CYH48" s="12"/>
      <c r="CYI48" s="12"/>
      <c r="CYJ48" s="12"/>
      <c r="CYK48" s="11"/>
      <c r="CYL48" s="12"/>
      <c r="CYM48" s="12"/>
      <c r="CYN48" s="12"/>
      <c r="CYO48" s="11"/>
      <c r="CYP48" s="12"/>
      <c r="CYQ48" s="12"/>
      <c r="CYR48" s="12"/>
      <c r="CYS48" s="11"/>
      <c r="CYT48" s="12"/>
      <c r="CYU48" s="12"/>
      <c r="CYV48" s="12"/>
      <c r="CYW48" s="11"/>
      <c r="CYX48" s="12"/>
      <c r="CYY48" s="12"/>
      <c r="CYZ48" s="12"/>
      <c r="CZA48" s="11"/>
      <c r="CZB48" s="12"/>
      <c r="CZC48" s="12"/>
      <c r="CZD48" s="12"/>
      <c r="CZE48" s="11"/>
      <c r="CZF48" s="12"/>
      <c r="CZG48" s="12"/>
      <c r="CZH48" s="12"/>
      <c r="CZI48" s="11"/>
      <c r="CZJ48" s="12"/>
      <c r="CZK48" s="12"/>
      <c r="CZL48" s="12"/>
      <c r="CZM48" s="11"/>
      <c r="CZN48" s="12"/>
      <c r="CZO48" s="12"/>
      <c r="CZP48" s="12"/>
      <c r="CZQ48" s="11"/>
      <c r="CZR48" s="12"/>
      <c r="CZS48" s="12"/>
      <c r="CZT48" s="12"/>
      <c r="CZU48" s="11"/>
      <c r="CZV48" s="12"/>
      <c r="CZW48" s="12"/>
      <c r="CZX48" s="12"/>
      <c r="CZY48" s="11"/>
      <c r="CZZ48" s="12"/>
      <c r="DAA48" s="12"/>
      <c r="DAB48" s="12"/>
      <c r="DAC48" s="11"/>
      <c r="DAD48" s="12"/>
      <c r="DAE48" s="12"/>
      <c r="DAF48" s="12"/>
      <c r="DAG48" s="11"/>
      <c r="DAH48" s="12"/>
      <c r="DAI48" s="12"/>
      <c r="DAJ48" s="12"/>
      <c r="DAK48" s="11"/>
      <c r="DAL48" s="12"/>
      <c r="DAM48" s="12"/>
      <c r="DAN48" s="12"/>
      <c r="DAO48" s="11"/>
      <c r="DAP48" s="12"/>
      <c r="DAQ48" s="12"/>
      <c r="DAR48" s="12"/>
      <c r="DAS48" s="11"/>
      <c r="DAT48" s="12"/>
      <c r="DAU48" s="12"/>
      <c r="DAV48" s="12"/>
      <c r="DAW48" s="11"/>
      <c r="DAX48" s="12"/>
      <c r="DAY48" s="12"/>
      <c r="DAZ48" s="12"/>
      <c r="DBA48" s="11"/>
      <c r="DBB48" s="12"/>
      <c r="DBC48" s="12"/>
      <c r="DBD48" s="12"/>
      <c r="DBE48" s="11"/>
      <c r="DBF48" s="12"/>
      <c r="DBG48" s="12"/>
      <c r="DBH48" s="12"/>
      <c r="DBI48" s="11"/>
      <c r="DBJ48" s="12"/>
      <c r="DBK48" s="12"/>
      <c r="DBL48" s="12"/>
      <c r="DBM48" s="11"/>
      <c r="DBN48" s="12"/>
      <c r="DBO48" s="12"/>
      <c r="DBP48" s="12"/>
      <c r="DBQ48" s="11"/>
      <c r="DBR48" s="12"/>
      <c r="DBS48" s="12"/>
      <c r="DBT48" s="12"/>
      <c r="DBU48" s="11"/>
      <c r="DBV48" s="12"/>
      <c r="DBW48" s="12"/>
      <c r="DBX48" s="12"/>
      <c r="DBY48" s="11"/>
      <c r="DBZ48" s="12"/>
      <c r="DCA48" s="12"/>
      <c r="DCB48" s="12"/>
      <c r="DCC48" s="11"/>
      <c r="DCD48" s="12"/>
      <c r="DCE48" s="12"/>
      <c r="DCF48" s="12"/>
      <c r="DCG48" s="11"/>
      <c r="DCH48" s="12"/>
      <c r="DCI48" s="12"/>
      <c r="DCJ48" s="12"/>
      <c r="DCK48" s="11"/>
      <c r="DCL48" s="12"/>
      <c r="DCM48" s="12"/>
      <c r="DCN48" s="12"/>
      <c r="DCO48" s="11"/>
      <c r="DCP48" s="12"/>
      <c r="DCQ48" s="12"/>
      <c r="DCR48" s="12"/>
      <c r="DCS48" s="11"/>
      <c r="DCT48" s="12"/>
      <c r="DCU48" s="12"/>
      <c r="DCV48" s="12"/>
      <c r="DCW48" s="11"/>
      <c r="DCX48" s="12"/>
      <c r="DCY48" s="12"/>
      <c r="DCZ48" s="12"/>
      <c r="DDA48" s="11"/>
      <c r="DDB48" s="12"/>
      <c r="DDC48" s="12"/>
      <c r="DDD48" s="12"/>
      <c r="DDE48" s="11"/>
      <c r="DDF48" s="12"/>
      <c r="DDG48" s="12"/>
      <c r="DDH48" s="12"/>
      <c r="DDI48" s="11"/>
      <c r="DDJ48" s="12"/>
      <c r="DDK48" s="12"/>
      <c r="DDL48" s="12"/>
      <c r="DDM48" s="11"/>
      <c r="DDN48" s="12"/>
      <c r="DDO48" s="12"/>
      <c r="DDP48" s="12"/>
      <c r="DDQ48" s="11"/>
      <c r="DDR48" s="12"/>
      <c r="DDS48" s="12"/>
      <c r="DDT48" s="12"/>
      <c r="DDU48" s="11"/>
      <c r="DDV48" s="12"/>
      <c r="DDW48" s="12"/>
      <c r="DDX48" s="12"/>
      <c r="DDY48" s="11"/>
      <c r="DDZ48" s="12"/>
      <c r="DEA48" s="12"/>
      <c r="DEB48" s="12"/>
      <c r="DEC48" s="11"/>
      <c r="DED48" s="12"/>
      <c r="DEE48" s="12"/>
      <c r="DEF48" s="12"/>
      <c r="DEG48" s="11"/>
      <c r="DEH48" s="12"/>
      <c r="DEI48" s="12"/>
      <c r="DEJ48" s="12"/>
      <c r="DEK48" s="11"/>
      <c r="DEL48" s="12"/>
      <c r="DEM48" s="12"/>
      <c r="DEN48" s="12"/>
      <c r="DEO48" s="11"/>
      <c r="DEP48" s="12"/>
      <c r="DEQ48" s="12"/>
      <c r="DER48" s="12"/>
      <c r="DES48" s="11"/>
      <c r="DET48" s="12"/>
      <c r="DEU48" s="12"/>
      <c r="DEV48" s="12"/>
      <c r="DEW48" s="11"/>
      <c r="DEX48" s="12"/>
      <c r="DEY48" s="12"/>
      <c r="DEZ48" s="12"/>
      <c r="DFA48" s="11"/>
      <c r="DFB48" s="12"/>
      <c r="DFC48" s="12"/>
      <c r="DFD48" s="12"/>
      <c r="DFE48" s="11"/>
      <c r="DFF48" s="12"/>
      <c r="DFG48" s="12"/>
      <c r="DFH48" s="12"/>
      <c r="DFI48" s="11"/>
      <c r="DFJ48" s="12"/>
      <c r="DFK48" s="12"/>
      <c r="DFL48" s="12"/>
      <c r="DFM48" s="11"/>
      <c r="DFN48" s="12"/>
      <c r="DFO48" s="12"/>
      <c r="DFP48" s="12"/>
      <c r="DFQ48" s="11"/>
      <c r="DFR48" s="12"/>
      <c r="DFS48" s="12"/>
      <c r="DFT48" s="12"/>
      <c r="DFU48" s="11"/>
      <c r="DFV48" s="12"/>
      <c r="DFW48" s="12"/>
      <c r="DFX48" s="12"/>
      <c r="DFY48" s="11"/>
      <c r="DFZ48" s="12"/>
      <c r="DGA48" s="12"/>
      <c r="DGB48" s="12"/>
      <c r="DGC48" s="11"/>
      <c r="DGD48" s="12"/>
      <c r="DGE48" s="12"/>
      <c r="DGF48" s="12"/>
      <c r="DGG48" s="11"/>
      <c r="DGH48" s="12"/>
      <c r="DGI48" s="12"/>
      <c r="DGJ48" s="12"/>
      <c r="DGK48" s="11"/>
      <c r="DGL48" s="12"/>
      <c r="DGM48" s="12"/>
      <c r="DGN48" s="12"/>
      <c r="DGO48" s="11"/>
      <c r="DGP48" s="12"/>
      <c r="DGQ48" s="12"/>
      <c r="DGR48" s="12"/>
      <c r="DGS48" s="11"/>
      <c r="DGT48" s="12"/>
      <c r="DGU48" s="12"/>
      <c r="DGV48" s="12"/>
      <c r="DGW48" s="11"/>
      <c r="DGX48" s="12"/>
      <c r="DGY48" s="12"/>
      <c r="DGZ48" s="12"/>
      <c r="DHA48" s="11"/>
      <c r="DHB48" s="12"/>
      <c r="DHC48" s="12"/>
      <c r="DHD48" s="12"/>
      <c r="DHE48" s="11"/>
      <c r="DHF48" s="12"/>
      <c r="DHG48" s="12"/>
      <c r="DHH48" s="12"/>
      <c r="DHI48" s="11"/>
      <c r="DHJ48" s="12"/>
      <c r="DHK48" s="12"/>
      <c r="DHL48" s="12"/>
      <c r="DHM48" s="11"/>
      <c r="DHN48" s="12"/>
      <c r="DHO48" s="12"/>
      <c r="DHP48" s="12"/>
      <c r="DHQ48" s="11"/>
      <c r="DHR48" s="12"/>
      <c r="DHS48" s="12"/>
      <c r="DHT48" s="12"/>
      <c r="DHU48" s="11"/>
      <c r="DHV48" s="12"/>
      <c r="DHW48" s="12"/>
      <c r="DHX48" s="12"/>
      <c r="DHY48" s="11"/>
      <c r="DHZ48" s="12"/>
      <c r="DIA48" s="12"/>
      <c r="DIB48" s="12"/>
      <c r="DIC48" s="11"/>
      <c r="DID48" s="12"/>
      <c r="DIE48" s="12"/>
      <c r="DIF48" s="12"/>
      <c r="DIG48" s="11"/>
      <c r="DIH48" s="12"/>
      <c r="DII48" s="12"/>
      <c r="DIJ48" s="12"/>
      <c r="DIK48" s="11"/>
      <c r="DIL48" s="12"/>
      <c r="DIM48" s="12"/>
      <c r="DIN48" s="12"/>
      <c r="DIO48" s="11"/>
      <c r="DIP48" s="12"/>
      <c r="DIQ48" s="12"/>
      <c r="DIR48" s="12"/>
      <c r="DIS48" s="11"/>
      <c r="DIT48" s="12"/>
      <c r="DIU48" s="12"/>
      <c r="DIV48" s="12"/>
      <c r="DIW48" s="11"/>
      <c r="DIX48" s="12"/>
      <c r="DIY48" s="12"/>
      <c r="DIZ48" s="12"/>
      <c r="DJA48" s="11"/>
      <c r="DJB48" s="12"/>
      <c r="DJC48" s="12"/>
      <c r="DJD48" s="12"/>
      <c r="DJE48" s="11"/>
      <c r="DJF48" s="12"/>
      <c r="DJG48" s="12"/>
      <c r="DJH48" s="12"/>
      <c r="DJI48" s="11"/>
      <c r="DJJ48" s="12"/>
      <c r="DJK48" s="12"/>
      <c r="DJL48" s="12"/>
      <c r="DJM48" s="11"/>
      <c r="DJN48" s="12"/>
      <c r="DJO48" s="12"/>
      <c r="DJP48" s="12"/>
      <c r="DJQ48" s="11"/>
      <c r="DJR48" s="12"/>
      <c r="DJS48" s="12"/>
      <c r="DJT48" s="12"/>
      <c r="DJU48" s="11"/>
      <c r="DJV48" s="12"/>
      <c r="DJW48" s="12"/>
      <c r="DJX48" s="12"/>
      <c r="DJY48" s="11"/>
      <c r="DJZ48" s="12"/>
      <c r="DKA48" s="12"/>
      <c r="DKB48" s="12"/>
      <c r="DKC48" s="11"/>
      <c r="DKD48" s="12"/>
      <c r="DKE48" s="12"/>
      <c r="DKF48" s="12"/>
      <c r="DKG48" s="11"/>
      <c r="DKH48" s="12"/>
      <c r="DKI48" s="12"/>
      <c r="DKJ48" s="12"/>
      <c r="DKK48" s="11"/>
      <c r="DKL48" s="12"/>
      <c r="DKM48" s="12"/>
      <c r="DKN48" s="12"/>
      <c r="DKO48" s="11"/>
      <c r="DKP48" s="12"/>
      <c r="DKQ48" s="12"/>
      <c r="DKR48" s="12"/>
      <c r="DKS48" s="11"/>
      <c r="DKT48" s="12"/>
      <c r="DKU48" s="12"/>
      <c r="DKV48" s="12"/>
      <c r="DKW48" s="11"/>
      <c r="DKX48" s="12"/>
      <c r="DKY48" s="12"/>
      <c r="DKZ48" s="12"/>
      <c r="DLA48" s="11"/>
      <c r="DLB48" s="12"/>
      <c r="DLC48" s="12"/>
      <c r="DLD48" s="12"/>
      <c r="DLE48" s="11"/>
      <c r="DLF48" s="12"/>
      <c r="DLG48" s="12"/>
      <c r="DLH48" s="12"/>
      <c r="DLI48" s="11"/>
      <c r="DLJ48" s="12"/>
      <c r="DLK48" s="12"/>
      <c r="DLL48" s="12"/>
      <c r="DLM48" s="11"/>
      <c r="DLN48" s="12"/>
      <c r="DLO48" s="12"/>
      <c r="DLP48" s="12"/>
      <c r="DLQ48" s="11"/>
      <c r="DLR48" s="12"/>
      <c r="DLS48" s="12"/>
      <c r="DLT48" s="12"/>
      <c r="DLU48" s="11"/>
      <c r="DLV48" s="12"/>
      <c r="DLW48" s="12"/>
      <c r="DLX48" s="12"/>
      <c r="DLY48" s="11"/>
      <c r="DLZ48" s="12"/>
      <c r="DMA48" s="12"/>
      <c r="DMB48" s="12"/>
      <c r="DMC48" s="11"/>
      <c r="DMD48" s="12"/>
      <c r="DME48" s="12"/>
      <c r="DMF48" s="12"/>
      <c r="DMG48" s="11"/>
      <c r="DMH48" s="12"/>
      <c r="DMI48" s="12"/>
      <c r="DMJ48" s="12"/>
      <c r="DMK48" s="11"/>
      <c r="DML48" s="12"/>
      <c r="DMM48" s="12"/>
      <c r="DMN48" s="12"/>
      <c r="DMO48" s="11"/>
      <c r="DMP48" s="12"/>
      <c r="DMQ48" s="12"/>
      <c r="DMR48" s="12"/>
      <c r="DMS48" s="11"/>
      <c r="DMT48" s="12"/>
      <c r="DMU48" s="12"/>
      <c r="DMV48" s="12"/>
      <c r="DMW48" s="11"/>
      <c r="DMX48" s="12"/>
      <c r="DMY48" s="12"/>
      <c r="DMZ48" s="12"/>
      <c r="DNA48" s="11"/>
      <c r="DNB48" s="12"/>
      <c r="DNC48" s="12"/>
      <c r="DND48" s="12"/>
      <c r="DNE48" s="11"/>
      <c r="DNF48" s="12"/>
      <c r="DNG48" s="12"/>
      <c r="DNH48" s="12"/>
      <c r="DNI48" s="11"/>
      <c r="DNJ48" s="12"/>
      <c r="DNK48" s="12"/>
      <c r="DNL48" s="12"/>
      <c r="DNM48" s="11"/>
      <c r="DNN48" s="12"/>
      <c r="DNO48" s="12"/>
      <c r="DNP48" s="12"/>
      <c r="DNQ48" s="11"/>
      <c r="DNR48" s="12"/>
      <c r="DNS48" s="12"/>
      <c r="DNT48" s="12"/>
      <c r="DNU48" s="11"/>
      <c r="DNV48" s="12"/>
      <c r="DNW48" s="12"/>
      <c r="DNX48" s="12"/>
      <c r="DNY48" s="11"/>
      <c r="DNZ48" s="12"/>
      <c r="DOA48" s="12"/>
      <c r="DOB48" s="12"/>
      <c r="DOC48" s="11"/>
      <c r="DOD48" s="12"/>
      <c r="DOE48" s="12"/>
      <c r="DOF48" s="12"/>
      <c r="DOG48" s="11"/>
      <c r="DOH48" s="12"/>
      <c r="DOI48" s="12"/>
      <c r="DOJ48" s="12"/>
      <c r="DOK48" s="11"/>
      <c r="DOL48" s="12"/>
      <c r="DOM48" s="12"/>
      <c r="DON48" s="12"/>
      <c r="DOO48" s="11"/>
      <c r="DOP48" s="12"/>
      <c r="DOQ48" s="12"/>
      <c r="DOR48" s="12"/>
      <c r="DOS48" s="11"/>
      <c r="DOT48" s="12"/>
      <c r="DOU48" s="12"/>
      <c r="DOV48" s="12"/>
      <c r="DOW48" s="11"/>
      <c r="DOX48" s="12"/>
      <c r="DOY48" s="12"/>
      <c r="DOZ48" s="12"/>
      <c r="DPA48" s="11"/>
      <c r="DPB48" s="12"/>
      <c r="DPC48" s="12"/>
      <c r="DPD48" s="12"/>
      <c r="DPE48" s="11"/>
      <c r="DPF48" s="12"/>
      <c r="DPG48" s="12"/>
      <c r="DPH48" s="12"/>
      <c r="DPI48" s="11"/>
      <c r="DPJ48" s="12"/>
      <c r="DPK48" s="12"/>
      <c r="DPL48" s="12"/>
      <c r="DPM48" s="11"/>
      <c r="DPN48" s="12"/>
      <c r="DPO48" s="12"/>
      <c r="DPP48" s="12"/>
      <c r="DPQ48" s="11"/>
      <c r="DPR48" s="12"/>
      <c r="DPS48" s="12"/>
      <c r="DPT48" s="12"/>
      <c r="DPU48" s="11"/>
      <c r="DPV48" s="12"/>
      <c r="DPW48" s="12"/>
      <c r="DPX48" s="12"/>
      <c r="DPY48" s="11"/>
      <c r="DPZ48" s="12"/>
      <c r="DQA48" s="12"/>
      <c r="DQB48" s="12"/>
      <c r="DQC48" s="11"/>
      <c r="DQD48" s="12"/>
      <c r="DQE48" s="12"/>
      <c r="DQF48" s="12"/>
      <c r="DQG48" s="11"/>
      <c r="DQH48" s="12"/>
      <c r="DQI48" s="12"/>
      <c r="DQJ48" s="12"/>
      <c r="DQK48" s="11"/>
      <c r="DQL48" s="12"/>
      <c r="DQM48" s="12"/>
      <c r="DQN48" s="12"/>
      <c r="DQO48" s="11"/>
      <c r="DQP48" s="12"/>
      <c r="DQQ48" s="12"/>
      <c r="DQR48" s="12"/>
      <c r="DQS48" s="11"/>
      <c r="DQT48" s="12"/>
      <c r="DQU48" s="12"/>
      <c r="DQV48" s="12"/>
      <c r="DQW48" s="11"/>
      <c r="DQX48" s="12"/>
      <c r="DQY48" s="12"/>
      <c r="DQZ48" s="12"/>
      <c r="DRA48" s="11"/>
      <c r="DRB48" s="12"/>
      <c r="DRC48" s="12"/>
      <c r="DRD48" s="12"/>
      <c r="DRE48" s="11"/>
      <c r="DRF48" s="12"/>
      <c r="DRG48" s="12"/>
      <c r="DRH48" s="12"/>
      <c r="DRI48" s="11"/>
      <c r="DRJ48" s="12"/>
      <c r="DRK48" s="12"/>
      <c r="DRL48" s="12"/>
      <c r="DRM48" s="11"/>
      <c r="DRN48" s="12"/>
      <c r="DRO48" s="12"/>
      <c r="DRP48" s="12"/>
      <c r="DRQ48" s="11"/>
      <c r="DRR48" s="12"/>
      <c r="DRS48" s="12"/>
      <c r="DRT48" s="12"/>
      <c r="DRU48" s="11"/>
      <c r="DRV48" s="12"/>
      <c r="DRW48" s="12"/>
      <c r="DRX48" s="12"/>
      <c r="DRY48" s="11"/>
      <c r="DRZ48" s="12"/>
      <c r="DSA48" s="12"/>
      <c r="DSB48" s="12"/>
      <c r="DSC48" s="11"/>
      <c r="DSD48" s="12"/>
      <c r="DSE48" s="12"/>
      <c r="DSF48" s="12"/>
      <c r="DSG48" s="11"/>
      <c r="DSH48" s="12"/>
      <c r="DSI48" s="12"/>
      <c r="DSJ48" s="12"/>
      <c r="DSK48" s="11"/>
      <c r="DSL48" s="12"/>
      <c r="DSM48" s="12"/>
      <c r="DSN48" s="12"/>
      <c r="DSO48" s="11"/>
      <c r="DSP48" s="12"/>
      <c r="DSQ48" s="12"/>
      <c r="DSR48" s="12"/>
      <c r="DSS48" s="11"/>
      <c r="DST48" s="12"/>
      <c r="DSU48" s="12"/>
      <c r="DSV48" s="12"/>
      <c r="DSW48" s="11"/>
      <c r="DSX48" s="12"/>
      <c r="DSY48" s="12"/>
      <c r="DSZ48" s="12"/>
      <c r="DTA48" s="11"/>
      <c r="DTB48" s="12"/>
      <c r="DTC48" s="12"/>
      <c r="DTD48" s="12"/>
      <c r="DTE48" s="11"/>
      <c r="DTF48" s="12"/>
      <c r="DTG48" s="12"/>
      <c r="DTH48" s="12"/>
      <c r="DTI48" s="11"/>
      <c r="DTJ48" s="12"/>
      <c r="DTK48" s="12"/>
      <c r="DTL48" s="12"/>
      <c r="DTM48" s="11"/>
      <c r="DTN48" s="12"/>
      <c r="DTO48" s="12"/>
      <c r="DTP48" s="12"/>
      <c r="DTQ48" s="11"/>
      <c r="DTR48" s="12"/>
      <c r="DTS48" s="12"/>
      <c r="DTT48" s="12"/>
      <c r="DTU48" s="11"/>
      <c r="DTV48" s="12"/>
      <c r="DTW48" s="12"/>
      <c r="DTX48" s="12"/>
      <c r="DTY48" s="11"/>
      <c r="DTZ48" s="12"/>
      <c r="DUA48" s="12"/>
      <c r="DUB48" s="12"/>
      <c r="DUC48" s="11"/>
      <c r="DUD48" s="12"/>
      <c r="DUE48" s="12"/>
      <c r="DUF48" s="12"/>
      <c r="DUG48" s="11"/>
      <c r="DUH48" s="12"/>
      <c r="DUI48" s="12"/>
      <c r="DUJ48" s="12"/>
      <c r="DUK48" s="11"/>
      <c r="DUL48" s="12"/>
      <c r="DUM48" s="12"/>
      <c r="DUN48" s="12"/>
      <c r="DUO48" s="11"/>
      <c r="DUP48" s="12"/>
      <c r="DUQ48" s="12"/>
      <c r="DUR48" s="12"/>
      <c r="DUS48" s="11"/>
      <c r="DUT48" s="12"/>
      <c r="DUU48" s="12"/>
      <c r="DUV48" s="12"/>
      <c r="DUW48" s="11"/>
      <c r="DUX48" s="12"/>
      <c r="DUY48" s="12"/>
      <c r="DUZ48" s="12"/>
      <c r="DVA48" s="11"/>
      <c r="DVB48" s="12"/>
      <c r="DVC48" s="12"/>
      <c r="DVD48" s="12"/>
      <c r="DVE48" s="11"/>
      <c r="DVF48" s="12"/>
      <c r="DVG48" s="12"/>
      <c r="DVH48" s="12"/>
      <c r="DVI48" s="11"/>
      <c r="DVJ48" s="12"/>
      <c r="DVK48" s="12"/>
      <c r="DVL48" s="12"/>
      <c r="DVM48" s="11"/>
      <c r="DVN48" s="12"/>
      <c r="DVO48" s="12"/>
      <c r="DVP48" s="12"/>
      <c r="DVQ48" s="11"/>
      <c r="DVR48" s="12"/>
      <c r="DVS48" s="12"/>
      <c r="DVT48" s="12"/>
      <c r="DVU48" s="11"/>
      <c r="DVV48" s="12"/>
      <c r="DVW48" s="12"/>
      <c r="DVX48" s="12"/>
      <c r="DVY48" s="11"/>
      <c r="DVZ48" s="12"/>
      <c r="DWA48" s="12"/>
      <c r="DWB48" s="12"/>
      <c r="DWC48" s="11"/>
      <c r="DWD48" s="12"/>
      <c r="DWE48" s="12"/>
      <c r="DWF48" s="12"/>
      <c r="DWG48" s="11"/>
      <c r="DWH48" s="12"/>
      <c r="DWI48" s="12"/>
      <c r="DWJ48" s="12"/>
      <c r="DWK48" s="11"/>
      <c r="DWL48" s="12"/>
      <c r="DWM48" s="12"/>
      <c r="DWN48" s="12"/>
      <c r="DWO48" s="11"/>
      <c r="DWP48" s="12"/>
      <c r="DWQ48" s="12"/>
      <c r="DWR48" s="12"/>
      <c r="DWS48" s="11"/>
      <c r="DWT48" s="12"/>
      <c r="DWU48" s="12"/>
      <c r="DWV48" s="12"/>
      <c r="DWW48" s="11"/>
      <c r="DWX48" s="12"/>
      <c r="DWY48" s="12"/>
      <c r="DWZ48" s="12"/>
      <c r="DXA48" s="11"/>
      <c r="DXB48" s="12"/>
      <c r="DXC48" s="12"/>
      <c r="DXD48" s="12"/>
      <c r="DXE48" s="11"/>
      <c r="DXF48" s="12"/>
      <c r="DXG48" s="12"/>
      <c r="DXH48" s="12"/>
      <c r="DXI48" s="11"/>
      <c r="DXJ48" s="12"/>
      <c r="DXK48" s="12"/>
      <c r="DXL48" s="12"/>
      <c r="DXM48" s="11"/>
      <c r="DXN48" s="12"/>
      <c r="DXO48" s="12"/>
      <c r="DXP48" s="12"/>
      <c r="DXQ48" s="11"/>
      <c r="DXR48" s="12"/>
      <c r="DXS48" s="12"/>
      <c r="DXT48" s="12"/>
      <c r="DXU48" s="11"/>
      <c r="DXV48" s="12"/>
      <c r="DXW48" s="12"/>
      <c r="DXX48" s="12"/>
      <c r="DXY48" s="11"/>
      <c r="DXZ48" s="12"/>
      <c r="DYA48" s="12"/>
      <c r="DYB48" s="12"/>
      <c r="DYC48" s="11"/>
      <c r="DYD48" s="12"/>
      <c r="DYE48" s="12"/>
      <c r="DYF48" s="12"/>
      <c r="DYG48" s="11"/>
      <c r="DYH48" s="12"/>
      <c r="DYI48" s="12"/>
      <c r="DYJ48" s="12"/>
      <c r="DYK48" s="11"/>
      <c r="DYL48" s="12"/>
      <c r="DYM48" s="12"/>
      <c r="DYN48" s="12"/>
      <c r="DYO48" s="11"/>
      <c r="DYP48" s="12"/>
      <c r="DYQ48" s="12"/>
      <c r="DYR48" s="12"/>
      <c r="DYS48" s="11"/>
      <c r="DYT48" s="12"/>
      <c r="DYU48" s="12"/>
      <c r="DYV48" s="12"/>
      <c r="DYW48" s="11"/>
      <c r="DYX48" s="12"/>
      <c r="DYY48" s="12"/>
      <c r="DYZ48" s="12"/>
      <c r="DZA48" s="11"/>
      <c r="DZB48" s="12"/>
      <c r="DZC48" s="12"/>
      <c r="DZD48" s="12"/>
      <c r="DZE48" s="11"/>
      <c r="DZF48" s="12"/>
      <c r="DZG48" s="12"/>
      <c r="DZH48" s="12"/>
      <c r="DZI48" s="11"/>
      <c r="DZJ48" s="12"/>
      <c r="DZK48" s="12"/>
      <c r="DZL48" s="12"/>
      <c r="DZM48" s="11"/>
      <c r="DZN48" s="12"/>
      <c r="DZO48" s="12"/>
      <c r="DZP48" s="12"/>
      <c r="DZQ48" s="11"/>
      <c r="DZR48" s="12"/>
      <c r="DZS48" s="12"/>
      <c r="DZT48" s="12"/>
      <c r="DZU48" s="11"/>
      <c r="DZV48" s="12"/>
      <c r="DZW48" s="12"/>
      <c r="DZX48" s="12"/>
      <c r="DZY48" s="11"/>
      <c r="DZZ48" s="12"/>
      <c r="EAA48" s="12"/>
      <c r="EAB48" s="12"/>
      <c r="EAC48" s="11"/>
      <c r="EAD48" s="12"/>
      <c r="EAE48" s="12"/>
      <c r="EAF48" s="12"/>
      <c r="EAG48" s="11"/>
      <c r="EAH48" s="12"/>
      <c r="EAI48" s="12"/>
      <c r="EAJ48" s="12"/>
      <c r="EAK48" s="11"/>
      <c r="EAL48" s="12"/>
      <c r="EAM48" s="12"/>
      <c r="EAN48" s="12"/>
      <c r="EAO48" s="11"/>
      <c r="EAP48" s="12"/>
      <c r="EAQ48" s="12"/>
      <c r="EAR48" s="12"/>
      <c r="EAS48" s="11"/>
      <c r="EAT48" s="12"/>
      <c r="EAU48" s="12"/>
      <c r="EAV48" s="12"/>
      <c r="EAW48" s="11"/>
      <c r="EAX48" s="12"/>
      <c r="EAY48" s="12"/>
      <c r="EAZ48" s="12"/>
      <c r="EBA48" s="11"/>
      <c r="EBB48" s="12"/>
      <c r="EBC48" s="12"/>
      <c r="EBD48" s="12"/>
      <c r="EBE48" s="11"/>
      <c r="EBF48" s="12"/>
      <c r="EBG48" s="12"/>
      <c r="EBH48" s="12"/>
      <c r="EBI48" s="11"/>
      <c r="EBJ48" s="12"/>
      <c r="EBK48" s="12"/>
      <c r="EBL48" s="12"/>
      <c r="EBM48" s="11"/>
      <c r="EBN48" s="12"/>
      <c r="EBO48" s="12"/>
      <c r="EBP48" s="12"/>
      <c r="EBQ48" s="11"/>
      <c r="EBR48" s="12"/>
      <c r="EBS48" s="12"/>
      <c r="EBT48" s="12"/>
      <c r="EBU48" s="11"/>
      <c r="EBV48" s="12"/>
      <c r="EBW48" s="12"/>
      <c r="EBX48" s="12"/>
      <c r="EBY48" s="11"/>
      <c r="EBZ48" s="12"/>
      <c r="ECA48" s="12"/>
      <c r="ECB48" s="12"/>
      <c r="ECC48" s="11"/>
      <c r="ECD48" s="12"/>
      <c r="ECE48" s="12"/>
      <c r="ECF48" s="12"/>
      <c r="ECG48" s="11"/>
      <c r="ECH48" s="12"/>
      <c r="ECI48" s="12"/>
      <c r="ECJ48" s="12"/>
      <c r="ECK48" s="11"/>
      <c r="ECL48" s="12"/>
      <c r="ECM48" s="12"/>
      <c r="ECN48" s="12"/>
      <c r="ECO48" s="11"/>
      <c r="ECP48" s="12"/>
      <c r="ECQ48" s="12"/>
      <c r="ECR48" s="12"/>
      <c r="ECS48" s="11"/>
      <c r="ECT48" s="12"/>
      <c r="ECU48" s="12"/>
      <c r="ECV48" s="12"/>
      <c r="ECW48" s="11"/>
      <c r="ECX48" s="12"/>
      <c r="ECY48" s="12"/>
      <c r="ECZ48" s="12"/>
      <c r="EDA48" s="11"/>
      <c r="EDB48" s="12"/>
      <c r="EDC48" s="12"/>
      <c r="EDD48" s="12"/>
      <c r="EDE48" s="11"/>
      <c r="EDF48" s="12"/>
      <c r="EDG48" s="12"/>
      <c r="EDH48" s="12"/>
      <c r="EDI48" s="11"/>
      <c r="EDJ48" s="12"/>
      <c r="EDK48" s="12"/>
      <c r="EDL48" s="12"/>
      <c r="EDM48" s="11"/>
      <c r="EDN48" s="12"/>
      <c r="EDO48" s="12"/>
      <c r="EDP48" s="12"/>
      <c r="EDQ48" s="11"/>
      <c r="EDR48" s="12"/>
      <c r="EDS48" s="12"/>
      <c r="EDT48" s="12"/>
      <c r="EDU48" s="11"/>
      <c r="EDV48" s="12"/>
      <c r="EDW48" s="12"/>
      <c r="EDX48" s="12"/>
      <c r="EDY48" s="11"/>
      <c r="EDZ48" s="12"/>
      <c r="EEA48" s="12"/>
      <c r="EEB48" s="12"/>
      <c r="EEC48" s="11"/>
      <c r="EED48" s="12"/>
      <c r="EEE48" s="12"/>
      <c r="EEF48" s="12"/>
      <c r="EEG48" s="11"/>
      <c r="EEH48" s="12"/>
      <c r="EEI48" s="12"/>
      <c r="EEJ48" s="12"/>
      <c r="EEK48" s="11"/>
      <c r="EEL48" s="12"/>
      <c r="EEM48" s="12"/>
      <c r="EEN48" s="12"/>
      <c r="EEO48" s="11"/>
      <c r="EEP48" s="12"/>
      <c r="EEQ48" s="12"/>
      <c r="EER48" s="12"/>
      <c r="EES48" s="11"/>
      <c r="EET48" s="12"/>
      <c r="EEU48" s="12"/>
      <c r="EEV48" s="12"/>
      <c r="EEW48" s="11"/>
      <c r="EEX48" s="12"/>
      <c r="EEY48" s="12"/>
      <c r="EEZ48" s="12"/>
      <c r="EFA48" s="11"/>
      <c r="EFB48" s="12"/>
      <c r="EFC48" s="12"/>
      <c r="EFD48" s="12"/>
      <c r="EFE48" s="11"/>
      <c r="EFF48" s="12"/>
      <c r="EFG48" s="12"/>
      <c r="EFH48" s="12"/>
      <c r="EFI48" s="11"/>
      <c r="EFJ48" s="12"/>
      <c r="EFK48" s="12"/>
      <c r="EFL48" s="12"/>
      <c r="EFM48" s="11"/>
      <c r="EFN48" s="12"/>
      <c r="EFO48" s="12"/>
      <c r="EFP48" s="12"/>
      <c r="EFQ48" s="11"/>
      <c r="EFR48" s="12"/>
      <c r="EFS48" s="12"/>
      <c r="EFT48" s="12"/>
      <c r="EFU48" s="11"/>
      <c r="EFV48" s="12"/>
      <c r="EFW48" s="12"/>
      <c r="EFX48" s="12"/>
      <c r="EFY48" s="11"/>
      <c r="EFZ48" s="12"/>
      <c r="EGA48" s="12"/>
      <c r="EGB48" s="12"/>
      <c r="EGC48" s="11"/>
      <c r="EGD48" s="12"/>
      <c r="EGE48" s="12"/>
      <c r="EGF48" s="12"/>
      <c r="EGG48" s="11"/>
      <c r="EGH48" s="12"/>
      <c r="EGI48" s="12"/>
      <c r="EGJ48" s="12"/>
      <c r="EGK48" s="11"/>
      <c r="EGL48" s="12"/>
      <c r="EGM48" s="12"/>
      <c r="EGN48" s="12"/>
      <c r="EGO48" s="11"/>
      <c r="EGP48" s="12"/>
      <c r="EGQ48" s="12"/>
      <c r="EGR48" s="12"/>
      <c r="EGS48" s="11"/>
      <c r="EGT48" s="12"/>
      <c r="EGU48" s="12"/>
      <c r="EGV48" s="12"/>
      <c r="EGW48" s="11"/>
      <c r="EGX48" s="12"/>
      <c r="EGY48" s="12"/>
      <c r="EGZ48" s="12"/>
      <c r="EHA48" s="11"/>
      <c r="EHB48" s="12"/>
      <c r="EHC48" s="12"/>
      <c r="EHD48" s="12"/>
      <c r="EHE48" s="11"/>
      <c r="EHF48" s="12"/>
      <c r="EHG48" s="12"/>
      <c r="EHH48" s="12"/>
      <c r="EHI48" s="11"/>
      <c r="EHJ48" s="12"/>
      <c r="EHK48" s="12"/>
      <c r="EHL48" s="12"/>
      <c r="EHM48" s="11"/>
      <c r="EHN48" s="12"/>
      <c r="EHO48" s="12"/>
      <c r="EHP48" s="12"/>
      <c r="EHQ48" s="11"/>
      <c r="EHR48" s="12"/>
      <c r="EHS48" s="12"/>
      <c r="EHT48" s="12"/>
      <c r="EHU48" s="11"/>
      <c r="EHV48" s="12"/>
      <c r="EHW48" s="12"/>
      <c r="EHX48" s="12"/>
      <c r="EHY48" s="11"/>
      <c r="EHZ48" s="12"/>
      <c r="EIA48" s="12"/>
      <c r="EIB48" s="12"/>
      <c r="EIC48" s="11"/>
      <c r="EID48" s="12"/>
      <c r="EIE48" s="12"/>
      <c r="EIF48" s="12"/>
      <c r="EIG48" s="11"/>
      <c r="EIH48" s="12"/>
      <c r="EII48" s="12"/>
      <c r="EIJ48" s="12"/>
      <c r="EIK48" s="11"/>
      <c r="EIL48" s="12"/>
      <c r="EIM48" s="12"/>
      <c r="EIN48" s="12"/>
      <c r="EIO48" s="11"/>
      <c r="EIP48" s="12"/>
      <c r="EIQ48" s="12"/>
      <c r="EIR48" s="12"/>
      <c r="EIS48" s="11"/>
      <c r="EIT48" s="12"/>
      <c r="EIU48" s="12"/>
      <c r="EIV48" s="12"/>
      <c r="EIW48" s="11"/>
      <c r="EIX48" s="12"/>
      <c r="EIY48" s="12"/>
      <c r="EIZ48" s="12"/>
      <c r="EJA48" s="11"/>
      <c r="EJB48" s="12"/>
      <c r="EJC48" s="12"/>
      <c r="EJD48" s="12"/>
      <c r="EJE48" s="11"/>
      <c r="EJF48" s="12"/>
      <c r="EJG48" s="12"/>
      <c r="EJH48" s="12"/>
      <c r="EJI48" s="11"/>
      <c r="EJJ48" s="12"/>
      <c r="EJK48" s="12"/>
      <c r="EJL48" s="12"/>
      <c r="EJM48" s="11"/>
      <c r="EJN48" s="12"/>
      <c r="EJO48" s="12"/>
      <c r="EJP48" s="12"/>
      <c r="EJQ48" s="11"/>
      <c r="EJR48" s="12"/>
      <c r="EJS48" s="12"/>
      <c r="EJT48" s="12"/>
      <c r="EJU48" s="11"/>
      <c r="EJV48" s="12"/>
      <c r="EJW48" s="12"/>
      <c r="EJX48" s="12"/>
      <c r="EJY48" s="11"/>
      <c r="EJZ48" s="12"/>
      <c r="EKA48" s="12"/>
      <c r="EKB48" s="12"/>
      <c r="EKC48" s="11"/>
      <c r="EKD48" s="12"/>
      <c r="EKE48" s="12"/>
      <c r="EKF48" s="12"/>
      <c r="EKG48" s="11"/>
      <c r="EKH48" s="12"/>
      <c r="EKI48" s="12"/>
      <c r="EKJ48" s="12"/>
      <c r="EKK48" s="11"/>
      <c r="EKL48" s="12"/>
      <c r="EKM48" s="12"/>
      <c r="EKN48" s="12"/>
      <c r="EKO48" s="11"/>
      <c r="EKP48" s="12"/>
      <c r="EKQ48" s="12"/>
      <c r="EKR48" s="12"/>
      <c r="EKS48" s="11"/>
      <c r="EKT48" s="12"/>
      <c r="EKU48" s="12"/>
      <c r="EKV48" s="12"/>
      <c r="EKW48" s="11"/>
      <c r="EKX48" s="12"/>
      <c r="EKY48" s="12"/>
      <c r="EKZ48" s="12"/>
      <c r="ELA48" s="11"/>
      <c r="ELB48" s="12"/>
      <c r="ELC48" s="12"/>
      <c r="ELD48" s="12"/>
      <c r="ELE48" s="11"/>
      <c r="ELF48" s="12"/>
      <c r="ELG48" s="12"/>
      <c r="ELH48" s="12"/>
      <c r="ELI48" s="11"/>
      <c r="ELJ48" s="12"/>
      <c r="ELK48" s="12"/>
      <c r="ELL48" s="12"/>
      <c r="ELM48" s="11"/>
      <c r="ELN48" s="12"/>
      <c r="ELO48" s="12"/>
      <c r="ELP48" s="12"/>
      <c r="ELQ48" s="11"/>
      <c r="ELR48" s="12"/>
      <c r="ELS48" s="12"/>
      <c r="ELT48" s="12"/>
      <c r="ELU48" s="11"/>
      <c r="ELV48" s="12"/>
      <c r="ELW48" s="12"/>
      <c r="ELX48" s="12"/>
      <c r="ELY48" s="11"/>
      <c r="ELZ48" s="12"/>
      <c r="EMA48" s="12"/>
      <c r="EMB48" s="12"/>
      <c r="EMC48" s="11"/>
      <c r="EMD48" s="12"/>
      <c r="EME48" s="12"/>
      <c r="EMF48" s="12"/>
      <c r="EMG48" s="11"/>
      <c r="EMH48" s="12"/>
      <c r="EMI48" s="12"/>
      <c r="EMJ48" s="12"/>
      <c r="EMK48" s="11"/>
      <c r="EML48" s="12"/>
      <c r="EMM48" s="12"/>
      <c r="EMN48" s="12"/>
      <c r="EMO48" s="11"/>
      <c r="EMP48" s="12"/>
      <c r="EMQ48" s="12"/>
      <c r="EMR48" s="12"/>
      <c r="EMS48" s="11"/>
      <c r="EMT48" s="12"/>
      <c r="EMU48" s="12"/>
      <c r="EMV48" s="12"/>
      <c r="EMW48" s="11"/>
      <c r="EMX48" s="12"/>
      <c r="EMY48" s="12"/>
      <c r="EMZ48" s="12"/>
      <c r="ENA48" s="11"/>
      <c r="ENB48" s="12"/>
      <c r="ENC48" s="12"/>
      <c r="END48" s="12"/>
      <c r="ENE48" s="11"/>
      <c r="ENF48" s="12"/>
      <c r="ENG48" s="12"/>
      <c r="ENH48" s="12"/>
      <c r="ENI48" s="11"/>
      <c r="ENJ48" s="12"/>
      <c r="ENK48" s="12"/>
      <c r="ENL48" s="12"/>
      <c r="ENM48" s="11"/>
      <c r="ENN48" s="12"/>
      <c r="ENO48" s="12"/>
      <c r="ENP48" s="12"/>
      <c r="ENQ48" s="11"/>
      <c r="ENR48" s="12"/>
      <c r="ENS48" s="12"/>
      <c r="ENT48" s="12"/>
      <c r="ENU48" s="11"/>
      <c r="ENV48" s="12"/>
      <c r="ENW48" s="12"/>
      <c r="ENX48" s="12"/>
      <c r="ENY48" s="11"/>
      <c r="ENZ48" s="12"/>
      <c r="EOA48" s="12"/>
      <c r="EOB48" s="12"/>
      <c r="EOC48" s="11"/>
      <c r="EOD48" s="12"/>
      <c r="EOE48" s="12"/>
      <c r="EOF48" s="12"/>
      <c r="EOG48" s="11"/>
      <c r="EOH48" s="12"/>
      <c r="EOI48" s="12"/>
      <c r="EOJ48" s="12"/>
      <c r="EOK48" s="11"/>
      <c r="EOL48" s="12"/>
      <c r="EOM48" s="12"/>
      <c r="EON48" s="12"/>
      <c r="EOO48" s="11"/>
      <c r="EOP48" s="12"/>
      <c r="EOQ48" s="12"/>
      <c r="EOR48" s="12"/>
      <c r="EOS48" s="11"/>
      <c r="EOT48" s="12"/>
      <c r="EOU48" s="12"/>
      <c r="EOV48" s="12"/>
      <c r="EOW48" s="11"/>
      <c r="EOX48" s="12"/>
      <c r="EOY48" s="12"/>
      <c r="EOZ48" s="12"/>
      <c r="EPA48" s="11"/>
      <c r="EPB48" s="12"/>
      <c r="EPC48" s="12"/>
      <c r="EPD48" s="12"/>
      <c r="EPE48" s="11"/>
      <c r="EPF48" s="12"/>
      <c r="EPG48" s="12"/>
      <c r="EPH48" s="12"/>
      <c r="EPI48" s="11"/>
      <c r="EPJ48" s="12"/>
      <c r="EPK48" s="12"/>
      <c r="EPL48" s="12"/>
      <c r="EPM48" s="11"/>
      <c r="EPN48" s="12"/>
      <c r="EPO48" s="12"/>
      <c r="EPP48" s="12"/>
      <c r="EPQ48" s="11"/>
      <c r="EPR48" s="12"/>
      <c r="EPS48" s="12"/>
      <c r="EPT48" s="12"/>
      <c r="EPU48" s="11"/>
      <c r="EPV48" s="12"/>
      <c r="EPW48" s="12"/>
      <c r="EPX48" s="12"/>
      <c r="EPY48" s="11"/>
      <c r="EPZ48" s="12"/>
      <c r="EQA48" s="12"/>
      <c r="EQB48" s="12"/>
      <c r="EQC48" s="11"/>
      <c r="EQD48" s="12"/>
      <c r="EQE48" s="12"/>
      <c r="EQF48" s="12"/>
      <c r="EQG48" s="11"/>
      <c r="EQH48" s="12"/>
      <c r="EQI48" s="12"/>
      <c r="EQJ48" s="12"/>
      <c r="EQK48" s="11"/>
      <c r="EQL48" s="12"/>
      <c r="EQM48" s="12"/>
      <c r="EQN48" s="12"/>
      <c r="EQO48" s="11"/>
      <c r="EQP48" s="12"/>
      <c r="EQQ48" s="12"/>
      <c r="EQR48" s="12"/>
      <c r="EQS48" s="11"/>
      <c r="EQT48" s="12"/>
      <c r="EQU48" s="12"/>
      <c r="EQV48" s="12"/>
      <c r="EQW48" s="11"/>
      <c r="EQX48" s="12"/>
      <c r="EQY48" s="12"/>
      <c r="EQZ48" s="12"/>
      <c r="ERA48" s="11"/>
      <c r="ERB48" s="12"/>
      <c r="ERC48" s="12"/>
      <c r="ERD48" s="12"/>
      <c r="ERE48" s="11"/>
      <c r="ERF48" s="12"/>
      <c r="ERG48" s="12"/>
      <c r="ERH48" s="12"/>
      <c r="ERI48" s="11"/>
      <c r="ERJ48" s="12"/>
      <c r="ERK48" s="12"/>
      <c r="ERL48" s="12"/>
      <c r="ERM48" s="11"/>
      <c r="ERN48" s="12"/>
      <c r="ERO48" s="12"/>
      <c r="ERP48" s="12"/>
      <c r="ERQ48" s="11"/>
      <c r="ERR48" s="12"/>
      <c r="ERS48" s="12"/>
      <c r="ERT48" s="12"/>
      <c r="ERU48" s="11"/>
      <c r="ERV48" s="12"/>
      <c r="ERW48" s="12"/>
      <c r="ERX48" s="12"/>
      <c r="ERY48" s="11"/>
      <c r="ERZ48" s="12"/>
      <c r="ESA48" s="12"/>
      <c r="ESB48" s="12"/>
      <c r="ESC48" s="11"/>
      <c r="ESD48" s="12"/>
      <c r="ESE48" s="12"/>
      <c r="ESF48" s="12"/>
      <c r="ESG48" s="11"/>
      <c r="ESH48" s="12"/>
      <c r="ESI48" s="12"/>
      <c r="ESJ48" s="12"/>
      <c r="ESK48" s="11"/>
      <c r="ESL48" s="12"/>
      <c r="ESM48" s="12"/>
      <c r="ESN48" s="12"/>
      <c r="ESO48" s="11"/>
      <c r="ESP48" s="12"/>
      <c r="ESQ48" s="12"/>
      <c r="ESR48" s="12"/>
      <c r="ESS48" s="11"/>
      <c r="EST48" s="12"/>
      <c r="ESU48" s="12"/>
      <c r="ESV48" s="12"/>
      <c r="ESW48" s="11"/>
      <c r="ESX48" s="12"/>
      <c r="ESY48" s="12"/>
      <c r="ESZ48" s="12"/>
      <c r="ETA48" s="11"/>
      <c r="ETB48" s="12"/>
      <c r="ETC48" s="12"/>
      <c r="ETD48" s="12"/>
      <c r="ETE48" s="11"/>
      <c r="ETF48" s="12"/>
      <c r="ETG48" s="12"/>
      <c r="ETH48" s="12"/>
      <c r="ETI48" s="11"/>
      <c r="ETJ48" s="12"/>
      <c r="ETK48" s="12"/>
      <c r="ETL48" s="12"/>
      <c r="ETM48" s="11"/>
      <c r="ETN48" s="12"/>
      <c r="ETO48" s="12"/>
      <c r="ETP48" s="12"/>
      <c r="ETQ48" s="11"/>
      <c r="ETR48" s="12"/>
      <c r="ETS48" s="12"/>
      <c r="ETT48" s="12"/>
      <c r="ETU48" s="11"/>
      <c r="ETV48" s="12"/>
      <c r="ETW48" s="12"/>
      <c r="ETX48" s="12"/>
      <c r="ETY48" s="11"/>
      <c r="ETZ48" s="12"/>
      <c r="EUA48" s="12"/>
      <c r="EUB48" s="12"/>
      <c r="EUC48" s="11"/>
      <c r="EUD48" s="12"/>
      <c r="EUE48" s="12"/>
      <c r="EUF48" s="12"/>
      <c r="EUG48" s="11"/>
      <c r="EUH48" s="12"/>
      <c r="EUI48" s="12"/>
      <c r="EUJ48" s="12"/>
      <c r="EUK48" s="11"/>
      <c r="EUL48" s="12"/>
      <c r="EUM48" s="12"/>
      <c r="EUN48" s="12"/>
      <c r="EUO48" s="11"/>
      <c r="EUP48" s="12"/>
      <c r="EUQ48" s="12"/>
      <c r="EUR48" s="12"/>
      <c r="EUS48" s="11"/>
      <c r="EUT48" s="12"/>
      <c r="EUU48" s="12"/>
      <c r="EUV48" s="12"/>
      <c r="EUW48" s="11"/>
      <c r="EUX48" s="12"/>
      <c r="EUY48" s="12"/>
      <c r="EUZ48" s="12"/>
      <c r="EVA48" s="11"/>
      <c r="EVB48" s="12"/>
      <c r="EVC48" s="12"/>
      <c r="EVD48" s="12"/>
      <c r="EVE48" s="11"/>
      <c r="EVF48" s="12"/>
      <c r="EVG48" s="12"/>
      <c r="EVH48" s="12"/>
      <c r="EVI48" s="11"/>
      <c r="EVJ48" s="12"/>
      <c r="EVK48" s="12"/>
      <c r="EVL48" s="12"/>
      <c r="EVM48" s="11"/>
      <c r="EVN48" s="12"/>
      <c r="EVO48" s="12"/>
      <c r="EVP48" s="12"/>
      <c r="EVQ48" s="11"/>
      <c r="EVR48" s="12"/>
      <c r="EVS48" s="12"/>
      <c r="EVT48" s="12"/>
      <c r="EVU48" s="11"/>
      <c r="EVV48" s="12"/>
      <c r="EVW48" s="12"/>
      <c r="EVX48" s="12"/>
      <c r="EVY48" s="11"/>
      <c r="EVZ48" s="12"/>
      <c r="EWA48" s="12"/>
      <c r="EWB48" s="12"/>
      <c r="EWC48" s="11"/>
      <c r="EWD48" s="12"/>
      <c r="EWE48" s="12"/>
      <c r="EWF48" s="12"/>
      <c r="EWG48" s="11"/>
      <c r="EWH48" s="12"/>
      <c r="EWI48" s="12"/>
      <c r="EWJ48" s="12"/>
      <c r="EWK48" s="11"/>
      <c r="EWL48" s="12"/>
      <c r="EWM48" s="12"/>
      <c r="EWN48" s="12"/>
      <c r="EWO48" s="11"/>
      <c r="EWP48" s="12"/>
      <c r="EWQ48" s="12"/>
      <c r="EWR48" s="12"/>
      <c r="EWS48" s="11"/>
      <c r="EWT48" s="12"/>
      <c r="EWU48" s="12"/>
      <c r="EWV48" s="12"/>
      <c r="EWW48" s="11"/>
      <c r="EWX48" s="12"/>
      <c r="EWY48" s="12"/>
      <c r="EWZ48" s="12"/>
      <c r="EXA48" s="11"/>
      <c r="EXB48" s="12"/>
      <c r="EXC48" s="12"/>
      <c r="EXD48" s="12"/>
      <c r="EXE48" s="11"/>
      <c r="EXF48" s="12"/>
      <c r="EXG48" s="12"/>
      <c r="EXH48" s="12"/>
      <c r="EXI48" s="11"/>
      <c r="EXJ48" s="12"/>
      <c r="EXK48" s="12"/>
      <c r="EXL48" s="12"/>
      <c r="EXM48" s="11"/>
      <c r="EXN48" s="12"/>
      <c r="EXO48" s="12"/>
      <c r="EXP48" s="12"/>
      <c r="EXQ48" s="11"/>
      <c r="EXR48" s="12"/>
      <c r="EXS48" s="12"/>
      <c r="EXT48" s="12"/>
      <c r="EXU48" s="11"/>
      <c r="EXV48" s="12"/>
      <c r="EXW48" s="12"/>
      <c r="EXX48" s="12"/>
      <c r="EXY48" s="11"/>
      <c r="EXZ48" s="12"/>
      <c r="EYA48" s="12"/>
      <c r="EYB48" s="12"/>
      <c r="EYC48" s="11"/>
      <c r="EYD48" s="12"/>
      <c r="EYE48" s="12"/>
      <c r="EYF48" s="12"/>
      <c r="EYG48" s="11"/>
      <c r="EYH48" s="12"/>
      <c r="EYI48" s="12"/>
      <c r="EYJ48" s="12"/>
      <c r="EYK48" s="11"/>
      <c r="EYL48" s="12"/>
      <c r="EYM48" s="12"/>
      <c r="EYN48" s="12"/>
      <c r="EYO48" s="11"/>
      <c r="EYP48" s="12"/>
      <c r="EYQ48" s="12"/>
      <c r="EYR48" s="12"/>
      <c r="EYS48" s="11"/>
      <c r="EYT48" s="12"/>
      <c r="EYU48" s="12"/>
      <c r="EYV48" s="12"/>
      <c r="EYW48" s="11"/>
      <c r="EYX48" s="12"/>
      <c r="EYY48" s="12"/>
      <c r="EYZ48" s="12"/>
      <c r="EZA48" s="11"/>
      <c r="EZB48" s="12"/>
      <c r="EZC48" s="12"/>
      <c r="EZD48" s="12"/>
      <c r="EZE48" s="11"/>
      <c r="EZF48" s="12"/>
      <c r="EZG48" s="12"/>
      <c r="EZH48" s="12"/>
      <c r="EZI48" s="11"/>
      <c r="EZJ48" s="12"/>
      <c r="EZK48" s="12"/>
      <c r="EZL48" s="12"/>
      <c r="EZM48" s="11"/>
      <c r="EZN48" s="12"/>
      <c r="EZO48" s="12"/>
      <c r="EZP48" s="12"/>
      <c r="EZQ48" s="11"/>
      <c r="EZR48" s="12"/>
      <c r="EZS48" s="12"/>
      <c r="EZT48" s="12"/>
      <c r="EZU48" s="11"/>
      <c r="EZV48" s="12"/>
      <c r="EZW48" s="12"/>
      <c r="EZX48" s="12"/>
      <c r="EZY48" s="11"/>
      <c r="EZZ48" s="12"/>
      <c r="FAA48" s="12"/>
      <c r="FAB48" s="12"/>
      <c r="FAC48" s="11"/>
      <c r="FAD48" s="12"/>
      <c r="FAE48" s="12"/>
      <c r="FAF48" s="12"/>
      <c r="FAG48" s="11"/>
      <c r="FAH48" s="12"/>
      <c r="FAI48" s="12"/>
      <c r="FAJ48" s="12"/>
      <c r="FAK48" s="11"/>
      <c r="FAL48" s="12"/>
      <c r="FAM48" s="12"/>
      <c r="FAN48" s="12"/>
      <c r="FAO48" s="11"/>
      <c r="FAP48" s="12"/>
      <c r="FAQ48" s="12"/>
      <c r="FAR48" s="12"/>
      <c r="FAS48" s="11"/>
      <c r="FAT48" s="12"/>
      <c r="FAU48" s="12"/>
      <c r="FAV48" s="12"/>
      <c r="FAW48" s="11"/>
      <c r="FAX48" s="12"/>
      <c r="FAY48" s="12"/>
      <c r="FAZ48" s="12"/>
      <c r="FBA48" s="11"/>
      <c r="FBB48" s="12"/>
      <c r="FBC48" s="12"/>
      <c r="FBD48" s="12"/>
      <c r="FBE48" s="11"/>
      <c r="FBF48" s="12"/>
      <c r="FBG48" s="12"/>
      <c r="FBH48" s="12"/>
      <c r="FBI48" s="11"/>
      <c r="FBJ48" s="12"/>
      <c r="FBK48" s="12"/>
      <c r="FBL48" s="12"/>
      <c r="FBM48" s="11"/>
      <c r="FBN48" s="12"/>
      <c r="FBO48" s="12"/>
      <c r="FBP48" s="12"/>
      <c r="FBQ48" s="11"/>
      <c r="FBR48" s="12"/>
      <c r="FBS48" s="12"/>
      <c r="FBT48" s="12"/>
      <c r="FBU48" s="11"/>
      <c r="FBV48" s="12"/>
      <c r="FBW48" s="12"/>
      <c r="FBX48" s="12"/>
      <c r="FBY48" s="11"/>
      <c r="FBZ48" s="12"/>
      <c r="FCA48" s="12"/>
      <c r="FCB48" s="12"/>
      <c r="FCC48" s="11"/>
      <c r="FCD48" s="12"/>
      <c r="FCE48" s="12"/>
      <c r="FCF48" s="12"/>
      <c r="FCG48" s="11"/>
      <c r="FCH48" s="12"/>
      <c r="FCI48" s="12"/>
      <c r="FCJ48" s="12"/>
      <c r="FCK48" s="11"/>
      <c r="FCL48" s="12"/>
      <c r="FCM48" s="12"/>
      <c r="FCN48" s="12"/>
      <c r="FCO48" s="11"/>
      <c r="FCP48" s="12"/>
      <c r="FCQ48" s="12"/>
      <c r="FCR48" s="12"/>
      <c r="FCS48" s="11"/>
      <c r="FCT48" s="12"/>
      <c r="FCU48" s="12"/>
      <c r="FCV48" s="12"/>
      <c r="FCW48" s="11"/>
      <c r="FCX48" s="12"/>
      <c r="FCY48" s="12"/>
      <c r="FCZ48" s="12"/>
      <c r="FDA48" s="11"/>
      <c r="FDB48" s="12"/>
      <c r="FDC48" s="12"/>
      <c r="FDD48" s="12"/>
      <c r="FDE48" s="11"/>
      <c r="FDF48" s="12"/>
      <c r="FDG48" s="12"/>
      <c r="FDH48" s="12"/>
      <c r="FDI48" s="11"/>
      <c r="FDJ48" s="12"/>
      <c r="FDK48" s="12"/>
      <c r="FDL48" s="12"/>
      <c r="FDM48" s="11"/>
      <c r="FDN48" s="12"/>
      <c r="FDO48" s="12"/>
      <c r="FDP48" s="12"/>
      <c r="FDQ48" s="11"/>
      <c r="FDR48" s="12"/>
      <c r="FDS48" s="12"/>
      <c r="FDT48" s="12"/>
      <c r="FDU48" s="11"/>
      <c r="FDV48" s="12"/>
      <c r="FDW48" s="12"/>
      <c r="FDX48" s="12"/>
      <c r="FDY48" s="11"/>
      <c r="FDZ48" s="12"/>
      <c r="FEA48" s="12"/>
      <c r="FEB48" s="12"/>
      <c r="FEC48" s="11"/>
      <c r="FED48" s="12"/>
      <c r="FEE48" s="12"/>
      <c r="FEF48" s="12"/>
      <c r="FEG48" s="11"/>
      <c r="FEH48" s="12"/>
      <c r="FEI48" s="12"/>
      <c r="FEJ48" s="12"/>
      <c r="FEK48" s="11"/>
      <c r="FEL48" s="12"/>
      <c r="FEM48" s="12"/>
      <c r="FEN48" s="12"/>
      <c r="FEO48" s="11"/>
      <c r="FEP48" s="12"/>
      <c r="FEQ48" s="12"/>
      <c r="FER48" s="12"/>
      <c r="FES48" s="11"/>
      <c r="FET48" s="12"/>
      <c r="FEU48" s="12"/>
      <c r="FEV48" s="12"/>
      <c r="FEW48" s="11"/>
      <c r="FEX48" s="12"/>
      <c r="FEY48" s="12"/>
      <c r="FEZ48" s="12"/>
      <c r="FFA48" s="11"/>
      <c r="FFB48" s="12"/>
      <c r="FFC48" s="12"/>
      <c r="FFD48" s="12"/>
      <c r="FFE48" s="11"/>
      <c r="FFF48" s="12"/>
      <c r="FFG48" s="12"/>
      <c r="FFH48" s="12"/>
      <c r="FFI48" s="11"/>
      <c r="FFJ48" s="12"/>
      <c r="FFK48" s="12"/>
      <c r="FFL48" s="12"/>
      <c r="FFM48" s="11"/>
      <c r="FFN48" s="12"/>
      <c r="FFO48" s="12"/>
      <c r="FFP48" s="12"/>
      <c r="FFQ48" s="11"/>
      <c r="FFR48" s="12"/>
      <c r="FFS48" s="12"/>
      <c r="FFT48" s="12"/>
      <c r="FFU48" s="11"/>
      <c r="FFV48" s="12"/>
      <c r="FFW48" s="12"/>
      <c r="FFX48" s="12"/>
      <c r="FFY48" s="11"/>
      <c r="FFZ48" s="12"/>
      <c r="FGA48" s="12"/>
      <c r="FGB48" s="12"/>
      <c r="FGC48" s="11"/>
      <c r="FGD48" s="12"/>
      <c r="FGE48" s="12"/>
      <c r="FGF48" s="12"/>
      <c r="FGG48" s="11"/>
      <c r="FGH48" s="12"/>
      <c r="FGI48" s="12"/>
      <c r="FGJ48" s="12"/>
      <c r="FGK48" s="11"/>
      <c r="FGL48" s="12"/>
      <c r="FGM48" s="12"/>
      <c r="FGN48" s="12"/>
      <c r="FGO48" s="11"/>
      <c r="FGP48" s="12"/>
      <c r="FGQ48" s="12"/>
      <c r="FGR48" s="12"/>
      <c r="FGS48" s="11"/>
      <c r="FGT48" s="12"/>
      <c r="FGU48" s="12"/>
      <c r="FGV48" s="12"/>
      <c r="FGW48" s="11"/>
      <c r="FGX48" s="12"/>
      <c r="FGY48" s="12"/>
      <c r="FGZ48" s="12"/>
      <c r="FHA48" s="11"/>
      <c r="FHB48" s="12"/>
      <c r="FHC48" s="12"/>
      <c r="FHD48" s="12"/>
      <c r="FHE48" s="11"/>
      <c r="FHF48" s="12"/>
      <c r="FHG48" s="12"/>
      <c r="FHH48" s="12"/>
      <c r="FHI48" s="11"/>
      <c r="FHJ48" s="12"/>
      <c r="FHK48" s="12"/>
      <c r="FHL48" s="12"/>
      <c r="FHM48" s="11"/>
      <c r="FHN48" s="12"/>
      <c r="FHO48" s="12"/>
      <c r="FHP48" s="12"/>
      <c r="FHQ48" s="11"/>
      <c r="FHR48" s="12"/>
      <c r="FHS48" s="12"/>
      <c r="FHT48" s="12"/>
      <c r="FHU48" s="11"/>
      <c r="FHV48" s="12"/>
      <c r="FHW48" s="12"/>
      <c r="FHX48" s="12"/>
      <c r="FHY48" s="11"/>
      <c r="FHZ48" s="12"/>
      <c r="FIA48" s="12"/>
      <c r="FIB48" s="12"/>
      <c r="FIC48" s="11"/>
      <c r="FID48" s="12"/>
      <c r="FIE48" s="12"/>
      <c r="FIF48" s="12"/>
      <c r="FIG48" s="11"/>
      <c r="FIH48" s="12"/>
      <c r="FII48" s="12"/>
      <c r="FIJ48" s="12"/>
      <c r="FIK48" s="11"/>
      <c r="FIL48" s="12"/>
      <c r="FIM48" s="12"/>
      <c r="FIN48" s="12"/>
      <c r="FIO48" s="11"/>
      <c r="FIP48" s="12"/>
      <c r="FIQ48" s="12"/>
      <c r="FIR48" s="12"/>
      <c r="FIS48" s="11"/>
      <c r="FIT48" s="12"/>
      <c r="FIU48" s="12"/>
      <c r="FIV48" s="12"/>
      <c r="FIW48" s="11"/>
      <c r="FIX48" s="12"/>
      <c r="FIY48" s="12"/>
      <c r="FIZ48" s="12"/>
      <c r="FJA48" s="11"/>
      <c r="FJB48" s="12"/>
      <c r="FJC48" s="12"/>
      <c r="FJD48" s="12"/>
      <c r="FJE48" s="11"/>
      <c r="FJF48" s="12"/>
      <c r="FJG48" s="12"/>
      <c r="FJH48" s="12"/>
      <c r="FJI48" s="11"/>
      <c r="FJJ48" s="12"/>
      <c r="FJK48" s="12"/>
      <c r="FJL48" s="12"/>
      <c r="FJM48" s="11"/>
      <c r="FJN48" s="12"/>
      <c r="FJO48" s="12"/>
      <c r="FJP48" s="12"/>
      <c r="FJQ48" s="11"/>
      <c r="FJR48" s="12"/>
      <c r="FJS48" s="12"/>
      <c r="FJT48" s="12"/>
      <c r="FJU48" s="11"/>
      <c r="FJV48" s="12"/>
      <c r="FJW48" s="12"/>
      <c r="FJX48" s="12"/>
      <c r="FJY48" s="11"/>
      <c r="FJZ48" s="12"/>
      <c r="FKA48" s="12"/>
      <c r="FKB48" s="12"/>
      <c r="FKC48" s="11"/>
      <c r="FKD48" s="12"/>
      <c r="FKE48" s="12"/>
      <c r="FKF48" s="12"/>
      <c r="FKG48" s="11"/>
      <c r="FKH48" s="12"/>
      <c r="FKI48" s="12"/>
      <c r="FKJ48" s="12"/>
      <c r="FKK48" s="11"/>
      <c r="FKL48" s="12"/>
      <c r="FKM48" s="12"/>
      <c r="FKN48" s="12"/>
      <c r="FKO48" s="11"/>
      <c r="FKP48" s="12"/>
      <c r="FKQ48" s="12"/>
      <c r="FKR48" s="12"/>
      <c r="FKS48" s="11"/>
      <c r="FKT48" s="12"/>
      <c r="FKU48" s="12"/>
      <c r="FKV48" s="12"/>
      <c r="FKW48" s="11"/>
      <c r="FKX48" s="12"/>
      <c r="FKY48" s="12"/>
      <c r="FKZ48" s="12"/>
      <c r="FLA48" s="11"/>
      <c r="FLB48" s="12"/>
      <c r="FLC48" s="12"/>
      <c r="FLD48" s="12"/>
      <c r="FLE48" s="11"/>
      <c r="FLF48" s="12"/>
      <c r="FLG48" s="12"/>
      <c r="FLH48" s="12"/>
      <c r="FLI48" s="11"/>
      <c r="FLJ48" s="12"/>
      <c r="FLK48" s="12"/>
      <c r="FLL48" s="12"/>
      <c r="FLM48" s="11"/>
      <c r="FLN48" s="12"/>
      <c r="FLO48" s="12"/>
      <c r="FLP48" s="12"/>
      <c r="FLQ48" s="11"/>
      <c r="FLR48" s="12"/>
      <c r="FLS48" s="12"/>
      <c r="FLT48" s="12"/>
      <c r="FLU48" s="11"/>
      <c r="FLV48" s="12"/>
      <c r="FLW48" s="12"/>
      <c r="FLX48" s="12"/>
      <c r="FLY48" s="11"/>
      <c r="FLZ48" s="12"/>
      <c r="FMA48" s="12"/>
      <c r="FMB48" s="12"/>
      <c r="FMC48" s="11"/>
      <c r="FMD48" s="12"/>
      <c r="FME48" s="12"/>
      <c r="FMF48" s="12"/>
      <c r="FMG48" s="11"/>
      <c r="FMH48" s="12"/>
      <c r="FMI48" s="12"/>
      <c r="FMJ48" s="12"/>
      <c r="FMK48" s="11"/>
      <c r="FML48" s="12"/>
      <c r="FMM48" s="12"/>
      <c r="FMN48" s="12"/>
      <c r="FMO48" s="11"/>
      <c r="FMP48" s="12"/>
      <c r="FMQ48" s="12"/>
      <c r="FMR48" s="12"/>
      <c r="FMS48" s="11"/>
      <c r="FMT48" s="12"/>
      <c r="FMU48" s="12"/>
      <c r="FMV48" s="12"/>
      <c r="FMW48" s="11"/>
      <c r="FMX48" s="12"/>
      <c r="FMY48" s="12"/>
      <c r="FMZ48" s="12"/>
      <c r="FNA48" s="11"/>
      <c r="FNB48" s="12"/>
      <c r="FNC48" s="12"/>
      <c r="FND48" s="12"/>
      <c r="FNE48" s="11"/>
      <c r="FNF48" s="12"/>
      <c r="FNG48" s="12"/>
      <c r="FNH48" s="12"/>
      <c r="FNI48" s="11"/>
      <c r="FNJ48" s="12"/>
      <c r="FNK48" s="12"/>
      <c r="FNL48" s="12"/>
      <c r="FNM48" s="11"/>
      <c r="FNN48" s="12"/>
      <c r="FNO48" s="12"/>
      <c r="FNP48" s="12"/>
      <c r="FNQ48" s="11"/>
      <c r="FNR48" s="12"/>
      <c r="FNS48" s="12"/>
      <c r="FNT48" s="12"/>
      <c r="FNU48" s="11"/>
      <c r="FNV48" s="12"/>
      <c r="FNW48" s="12"/>
      <c r="FNX48" s="12"/>
      <c r="FNY48" s="11"/>
      <c r="FNZ48" s="12"/>
      <c r="FOA48" s="12"/>
      <c r="FOB48" s="12"/>
      <c r="FOC48" s="11"/>
      <c r="FOD48" s="12"/>
      <c r="FOE48" s="12"/>
      <c r="FOF48" s="12"/>
      <c r="FOG48" s="11"/>
      <c r="FOH48" s="12"/>
      <c r="FOI48" s="12"/>
      <c r="FOJ48" s="12"/>
      <c r="FOK48" s="11"/>
      <c r="FOL48" s="12"/>
      <c r="FOM48" s="12"/>
      <c r="FON48" s="12"/>
      <c r="FOO48" s="11"/>
      <c r="FOP48" s="12"/>
      <c r="FOQ48" s="12"/>
      <c r="FOR48" s="12"/>
      <c r="FOS48" s="11"/>
      <c r="FOT48" s="12"/>
      <c r="FOU48" s="12"/>
      <c r="FOV48" s="12"/>
      <c r="FOW48" s="11"/>
      <c r="FOX48" s="12"/>
      <c r="FOY48" s="12"/>
      <c r="FOZ48" s="12"/>
      <c r="FPA48" s="11"/>
      <c r="FPB48" s="12"/>
      <c r="FPC48" s="12"/>
      <c r="FPD48" s="12"/>
      <c r="FPE48" s="11"/>
      <c r="FPF48" s="12"/>
      <c r="FPG48" s="12"/>
      <c r="FPH48" s="12"/>
      <c r="FPI48" s="11"/>
      <c r="FPJ48" s="12"/>
      <c r="FPK48" s="12"/>
      <c r="FPL48" s="12"/>
      <c r="FPM48" s="11"/>
      <c r="FPN48" s="12"/>
      <c r="FPO48" s="12"/>
      <c r="FPP48" s="12"/>
      <c r="FPQ48" s="11"/>
      <c r="FPR48" s="12"/>
      <c r="FPS48" s="12"/>
      <c r="FPT48" s="12"/>
      <c r="FPU48" s="11"/>
      <c r="FPV48" s="12"/>
      <c r="FPW48" s="12"/>
      <c r="FPX48" s="12"/>
      <c r="FPY48" s="11"/>
      <c r="FPZ48" s="12"/>
      <c r="FQA48" s="12"/>
      <c r="FQB48" s="12"/>
      <c r="FQC48" s="11"/>
      <c r="FQD48" s="12"/>
      <c r="FQE48" s="12"/>
      <c r="FQF48" s="12"/>
      <c r="FQG48" s="11"/>
      <c r="FQH48" s="12"/>
      <c r="FQI48" s="12"/>
      <c r="FQJ48" s="12"/>
      <c r="FQK48" s="11"/>
      <c r="FQL48" s="12"/>
      <c r="FQM48" s="12"/>
      <c r="FQN48" s="12"/>
      <c r="FQO48" s="11"/>
      <c r="FQP48" s="12"/>
      <c r="FQQ48" s="12"/>
      <c r="FQR48" s="12"/>
      <c r="FQS48" s="11"/>
      <c r="FQT48" s="12"/>
      <c r="FQU48" s="12"/>
      <c r="FQV48" s="12"/>
      <c r="FQW48" s="11"/>
      <c r="FQX48" s="12"/>
      <c r="FQY48" s="12"/>
      <c r="FQZ48" s="12"/>
      <c r="FRA48" s="11"/>
      <c r="FRB48" s="12"/>
      <c r="FRC48" s="12"/>
      <c r="FRD48" s="12"/>
      <c r="FRE48" s="11"/>
      <c r="FRF48" s="12"/>
      <c r="FRG48" s="12"/>
      <c r="FRH48" s="12"/>
      <c r="FRI48" s="11"/>
      <c r="FRJ48" s="12"/>
      <c r="FRK48" s="12"/>
      <c r="FRL48" s="12"/>
      <c r="FRM48" s="11"/>
      <c r="FRN48" s="12"/>
      <c r="FRO48" s="12"/>
      <c r="FRP48" s="12"/>
      <c r="FRQ48" s="11"/>
      <c r="FRR48" s="12"/>
      <c r="FRS48" s="12"/>
      <c r="FRT48" s="12"/>
      <c r="FRU48" s="11"/>
      <c r="FRV48" s="12"/>
      <c r="FRW48" s="12"/>
      <c r="FRX48" s="12"/>
      <c r="FRY48" s="11"/>
      <c r="FRZ48" s="12"/>
      <c r="FSA48" s="12"/>
      <c r="FSB48" s="12"/>
      <c r="FSC48" s="11"/>
      <c r="FSD48" s="12"/>
      <c r="FSE48" s="12"/>
      <c r="FSF48" s="12"/>
      <c r="FSG48" s="11"/>
      <c r="FSH48" s="12"/>
      <c r="FSI48" s="12"/>
      <c r="FSJ48" s="12"/>
      <c r="FSK48" s="11"/>
      <c r="FSL48" s="12"/>
      <c r="FSM48" s="12"/>
      <c r="FSN48" s="12"/>
      <c r="FSO48" s="11"/>
      <c r="FSP48" s="12"/>
      <c r="FSQ48" s="12"/>
      <c r="FSR48" s="12"/>
      <c r="FSS48" s="11"/>
      <c r="FST48" s="12"/>
      <c r="FSU48" s="12"/>
      <c r="FSV48" s="12"/>
      <c r="FSW48" s="11"/>
      <c r="FSX48" s="12"/>
      <c r="FSY48" s="12"/>
      <c r="FSZ48" s="12"/>
      <c r="FTA48" s="11"/>
      <c r="FTB48" s="12"/>
      <c r="FTC48" s="12"/>
      <c r="FTD48" s="12"/>
      <c r="FTE48" s="11"/>
      <c r="FTF48" s="12"/>
      <c r="FTG48" s="12"/>
      <c r="FTH48" s="12"/>
      <c r="FTI48" s="11"/>
      <c r="FTJ48" s="12"/>
      <c r="FTK48" s="12"/>
      <c r="FTL48" s="12"/>
      <c r="FTM48" s="11"/>
      <c r="FTN48" s="12"/>
      <c r="FTO48" s="12"/>
      <c r="FTP48" s="12"/>
      <c r="FTQ48" s="11"/>
      <c r="FTR48" s="12"/>
      <c r="FTS48" s="12"/>
      <c r="FTT48" s="12"/>
      <c r="FTU48" s="11"/>
      <c r="FTV48" s="12"/>
      <c r="FTW48" s="12"/>
      <c r="FTX48" s="12"/>
      <c r="FTY48" s="11"/>
      <c r="FTZ48" s="12"/>
      <c r="FUA48" s="12"/>
      <c r="FUB48" s="12"/>
      <c r="FUC48" s="11"/>
      <c r="FUD48" s="12"/>
      <c r="FUE48" s="12"/>
      <c r="FUF48" s="12"/>
      <c r="FUG48" s="11"/>
      <c r="FUH48" s="12"/>
      <c r="FUI48" s="12"/>
      <c r="FUJ48" s="12"/>
      <c r="FUK48" s="11"/>
      <c r="FUL48" s="12"/>
      <c r="FUM48" s="12"/>
      <c r="FUN48" s="12"/>
      <c r="FUO48" s="11"/>
      <c r="FUP48" s="12"/>
      <c r="FUQ48" s="12"/>
      <c r="FUR48" s="12"/>
      <c r="FUS48" s="11"/>
      <c r="FUT48" s="12"/>
      <c r="FUU48" s="12"/>
      <c r="FUV48" s="12"/>
      <c r="FUW48" s="11"/>
      <c r="FUX48" s="12"/>
      <c r="FUY48" s="12"/>
      <c r="FUZ48" s="12"/>
      <c r="FVA48" s="11"/>
      <c r="FVB48" s="12"/>
      <c r="FVC48" s="12"/>
      <c r="FVD48" s="12"/>
      <c r="FVE48" s="11"/>
      <c r="FVF48" s="12"/>
      <c r="FVG48" s="12"/>
      <c r="FVH48" s="12"/>
      <c r="FVI48" s="11"/>
      <c r="FVJ48" s="12"/>
      <c r="FVK48" s="12"/>
      <c r="FVL48" s="12"/>
      <c r="FVM48" s="11"/>
      <c r="FVN48" s="12"/>
      <c r="FVO48" s="12"/>
      <c r="FVP48" s="12"/>
      <c r="FVQ48" s="11"/>
      <c r="FVR48" s="12"/>
      <c r="FVS48" s="12"/>
      <c r="FVT48" s="12"/>
      <c r="FVU48" s="11"/>
      <c r="FVV48" s="12"/>
      <c r="FVW48" s="12"/>
      <c r="FVX48" s="12"/>
      <c r="FVY48" s="11"/>
      <c r="FVZ48" s="12"/>
      <c r="FWA48" s="12"/>
      <c r="FWB48" s="12"/>
      <c r="FWC48" s="11"/>
      <c r="FWD48" s="12"/>
      <c r="FWE48" s="12"/>
      <c r="FWF48" s="12"/>
      <c r="FWG48" s="11"/>
      <c r="FWH48" s="12"/>
      <c r="FWI48" s="12"/>
      <c r="FWJ48" s="12"/>
      <c r="FWK48" s="11"/>
      <c r="FWL48" s="12"/>
      <c r="FWM48" s="12"/>
      <c r="FWN48" s="12"/>
      <c r="FWO48" s="11"/>
      <c r="FWP48" s="12"/>
      <c r="FWQ48" s="12"/>
      <c r="FWR48" s="12"/>
      <c r="FWS48" s="11"/>
      <c r="FWT48" s="12"/>
      <c r="FWU48" s="12"/>
      <c r="FWV48" s="12"/>
      <c r="FWW48" s="11"/>
      <c r="FWX48" s="12"/>
      <c r="FWY48" s="12"/>
      <c r="FWZ48" s="12"/>
      <c r="FXA48" s="11"/>
      <c r="FXB48" s="12"/>
      <c r="FXC48" s="12"/>
      <c r="FXD48" s="12"/>
      <c r="FXE48" s="11"/>
      <c r="FXF48" s="12"/>
      <c r="FXG48" s="12"/>
      <c r="FXH48" s="12"/>
      <c r="FXI48" s="11"/>
      <c r="FXJ48" s="12"/>
      <c r="FXK48" s="12"/>
      <c r="FXL48" s="12"/>
      <c r="FXM48" s="11"/>
      <c r="FXN48" s="12"/>
      <c r="FXO48" s="12"/>
      <c r="FXP48" s="12"/>
      <c r="FXQ48" s="11"/>
      <c r="FXR48" s="12"/>
      <c r="FXS48" s="12"/>
      <c r="FXT48" s="12"/>
      <c r="FXU48" s="11"/>
      <c r="FXV48" s="12"/>
      <c r="FXW48" s="12"/>
      <c r="FXX48" s="12"/>
      <c r="FXY48" s="11"/>
      <c r="FXZ48" s="12"/>
      <c r="FYA48" s="12"/>
      <c r="FYB48" s="12"/>
      <c r="FYC48" s="11"/>
      <c r="FYD48" s="12"/>
      <c r="FYE48" s="12"/>
      <c r="FYF48" s="12"/>
      <c r="FYG48" s="11"/>
      <c r="FYH48" s="12"/>
      <c r="FYI48" s="12"/>
      <c r="FYJ48" s="12"/>
      <c r="FYK48" s="11"/>
      <c r="FYL48" s="12"/>
      <c r="FYM48" s="12"/>
      <c r="FYN48" s="12"/>
      <c r="FYO48" s="11"/>
      <c r="FYP48" s="12"/>
      <c r="FYQ48" s="12"/>
      <c r="FYR48" s="12"/>
      <c r="FYS48" s="11"/>
      <c r="FYT48" s="12"/>
      <c r="FYU48" s="12"/>
      <c r="FYV48" s="12"/>
      <c r="FYW48" s="11"/>
      <c r="FYX48" s="12"/>
      <c r="FYY48" s="12"/>
      <c r="FYZ48" s="12"/>
      <c r="FZA48" s="11"/>
      <c r="FZB48" s="12"/>
      <c r="FZC48" s="12"/>
      <c r="FZD48" s="12"/>
      <c r="FZE48" s="11"/>
      <c r="FZF48" s="12"/>
      <c r="FZG48" s="12"/>
      <c r="FZH48" s="12"/>
      <c r="FZI48" s="11"/>
      <c r="FZJ48" s="12"/>
      <c r="FZK48" s="12"/>
      <c r="FZL48" s="12"/>
      <c r="FZM48" s="11"/>
      <c r="FZN48" s="12"/>
      <c r="FZO48" s="12"/>
      <c r="FZP48" s="12"/>
      <c r="FZQ48" s="11"/>
      <c r="FZR48" s="12"/>
      <c r="FZS48" s="12"/>
      <c r="FZT48" s="12"/>
      <c r="FZU48" s="11"/>
      <c r="FZV48" s="12"/>
      <c r="FZW48" s="12"/>
      <c r="FZX48" s="12"/>
      <c r="FZY48" s="11"/>
      <c r="FZZ48" s="12"/>
      <c r="GAA48" s="12"/>
      <c r="GAB48" s="12"/>
      <c r="GAC48" s="11"/>
      <c r="GAD48" s="12"/>
      <c r="GAE48" s="12"/>
      <c r="GAF48" s="12"/>
      <c r="GAG48" s="11"/>
      <c r="GAH48" s="12"/>
      <c r="GAI48" s="12"/>
      <c r="GAJ48" s="12"/>
      <c r="GAK48" s="11"/>
      <c r="GAL48" s="12"/>
      <c r="GAM48" s="12"/>
      <c r="GAN48" s="12"/>
      <c r="GAO48" s="11"/>
      <c r="GAP48" s="12"/>
      <c r="GAQ48" s="12"/>
      <c r="GAR48" s="12"/>
      <c r="GAS48" s="11"/>
      <c r="GAT48" s="12"/>
      <c r="GAU48" s="12"/>
      <c r="GAV48" s="12"/>
      <c r="GAW48" s="11"/>
      <c r="GAX48" s="12"/>
      <c r="GAY48" s="12"/>
      <c r="GAZ48" s="12"/>
      <c r="GBA48" s="11"/>
      <c r="GBB48" s="12"/>
      <c r="GBC48" s="12"/>
      <c r="GBD48" s="12"/>
      <c r="GBE48" s="11"/>
      <c r="GBF48" s="12"/>
      <c r="GBG48" s="12"/>
      <c r="GBH48" s="12"/>
      <c r="GBI48" s="11"/>
      <c r="GBJ48" s="12"/>
      <c r="GBK48" s="12"/>
      <c r="GBL48" s="12"/>
      <c r="GBM48" s="11"/>
      <c r="GBN48" s="12"/>
      <c r="GBO48" s="12"/>
      <c r="GBP48" s="12"/>
      <c r="GBQ48" s="11"/>
      <c r="GBR48" s="12"/>
      <c r="GBS48" s="12"/>
      <c r="GBT48" s="12"/>
      <c r="GBU48" s="11"/>
      <c r="GBV48" s="12"/>
      <c r="GBW48" s="12"/>
      <c r="GBX48" s="12"/>
      <c r="GBY48" s="11"/>
      <c r="GBZ48" s="12"/>
      <c r="GCA48" s="12"/>
      <c r="GCB48" s="12"/>
      <c r="GCC48" s="11"/>
      <c r="GCD48" s="12"/>
      <c r="GCE48" s="12"/>
      <c r="GCF48" s="12"/>
      <c r="GCG48" s="11"/>
      <c r="GCH48" s="12"/>
      <c r="GCI48" s="12"/>
      <c r="GCJ48" s="12"/>
      <c r="GCK48" s="11"/>
      <c r="GCL48" s="12"/>
      <c r="GCM48" s="12"/>
      <c r="GCN48" s="12"/>
      <c r="GCO48" s="11"/>
      <c r="GCP48" s="12"/>
      <c r="GCQ48" s="12"/>
      <c r="GCR48" s="12"/>
      <c r="GCS48" s="11"/>
      <c r="GCT48" s="12"/>
      <c r="GCU48" s="12"/>
      <c r="GCV48" s="12"/>
      <c r="GCW48" s="11"/>
      <c r="GCX48" s="12"/>
      <c r="GCY48" s="12"/>
      <c r="GCZ48" s="12"/>
      <c r="GDA48" s="11"/>
      <c r="GDB48" s="12"/>
      <c r="GDC48" s="12"/>
      <c r="GDD48" s="12"/>
      <c r="GDE48" s="11"/>
      <c r="GDF48" s="12"/>
      <c r="GDG48" s="12"/>
      <c r="GDH48" s="12"/>
      <c r="GDI48" s="11"/>
      <c r="GDJ48" s="12"/>
      <c r="GDK48" s="12"/>
      <c r="GDL48" s="12"/>
      <c r="GDM48" s="11"/>
      <c r="GDN48" s="12"/>
      <c r="GDO48" s="12"/>
      <c r="GDP48" s="12"/>
      <c r="GDQ48" s="11"/>
      <c r="GDR48" s="12"/>
      <c r="GDS48" s="12"/>
      <c r="GDT48" s="12"/>
      <c r="GDU48" s="11"/>
      <c r="GDV48" s="12"/>
      <c r="GDW48" s="12"/>
      <c r="GDX48" s="12"/>
      <c r="GDY48" s="11"/>
      <c r="GDZ48" s="12"/>
      <c r="GEA48" s="12"/>
      <c r="GEB48" s="12"/>
      <c r="GEC48" s="11"/>
      <c r="GED48" s="12"/>
      <c r="GEE48" s="12"/>
      <c r="GEF48" s="12"/>
      <c r="GEG48" s="11"/>
      <c r="GEH48" s="12"/>
      <c r="GEI48" s="12"/>
      <c r="GEJ48" s="12"/>
      <c r="GEK48" s="11"/>
      <c r="GEL48" s="12"/>
      <c r="GEM48" s="12"/>
      <c r="GEN48" s="12"/>
      <c r="GEO48" s="11"/>
      <c r="GEP48" s="12"/>
      <c r="GEQ48" s="12"/>
      <c r="GER48" s="12"/>
      <c r="GES48" s="11"/>
      <c r="GET48" s="12"/>
      <c r="GEU48" s="12"/>
      <c r="GEV48" s="12"/>
      <c r="GEW48" s="11"/>
      <c r="GEX48" s="12"/>
      <c r="GEY48" s="12"/>
      <c r="GEZ48" s="12"/>
      <c r="GFA48" s="11"/>
      <c r="GFB48" s="12"/>
      <c r="GFC48" s="12"/>
      <c r="GFD48" s="12"/>
      <c r="GFE48" s="11"/>
      <c r="GFF48" s="12"/>
      <c r="GFG48" s="12"/>
      <c r="GFH48" s="12"/>
      <c r="GFI48" s="11"/>
      <c r="GFJ48" s="12"/>
      <c r="GFK48" s="12"/>
      <c r="GFL48" s="12"/>
      <c r="GFM48" s="11"/>
      <c r="GFN48" s="12"/>
      <c r="GFO48" s="12"/>
      <c r="GFP48" s="12"/>
      <c r="GFQ48" s="11"/>
      <c r="GFR48" s="12"/>
      <c r="GFS48" s="12"/>
      <c r="GFT48" s="12"/>
      <c r="GFU48" s="11"/>
      <c r="GFV48" s="12"/>
      <c r="GFW48" s="12"/>
      <c r="GFX48" s="12"/>
      <c r="GFY48" s="11"/>
      <c r="GFZ48" s="12"/>
      <c r="GGA48" s="12"/>
      <c r="GGB48" s="12"/>
      <c r="GGC48" s="11"/>
      <c r="GGD48" s="12"/>
      <c r="GGE48" s="12"/>
      <c r="GGF48" s="12"/>
      <c r="GGG48" s="11"/>
      <c r="GGH48" s="12"/>
      <c r="GGI48" s="12"/>
      <c r="GGJ48" s="12"/>
      <c r="GGK48" s="11"/>
      <c r="GGL48" s="12"/>
      <c r="GGM48" s="12"/>
      <c r="GGN48" s="12"/>
      <c r="GGO48" s="11"/>
      <c r="GGP48" s="12"/>
      <c r="GGQ48" s="12"/>
      <c r="GGR48" s="12"/>
      <c r="GGS48" s="11"/>
      <c r="GGT48" s="12"/>
      <c r="GGU48" s="12"/>
      <c r="GGV48" s="12"/>
      <c r="GGW48" s="11"/>
      <c r="GGX48" s="12"/>
      <c r="GGY48" s="12"/>
      <c r="GGZ48" s="12"/>
      <c r="GHA48" s="11"/>
      <c r="GHB48" s="12"/>
      <c r="GHC48" s="12"/>
      <c r="GHD48" s="12"/>
      <c r="GHE48" s="11"/>
      <c r="GHF48" s="12"/>
      <c r="GHG48" s="12"/>
      <c r="GHH48" s="12"/>
      <c r="GHI48" s="11"/>
      <c r="GHJ48" s="12"/>
      <c r="GHK48" s="12"/>
      <c r="GHL48" s="12"/>
      <c r="GHM48" s="11"/>
      <c r="GHN48" s="12"/>
      <c r="GHO48" s="12"/>
      <c r="GHP48" s="12"/>
      <c r="GHQ48" s="11"/>
      <c r="GHR48" s="12"/>
      <c r="GHS48" s="12"/>
      <c r="GHT48" s="12"/>
      <c r="GHU48" s="11"/>
      <c r="GHV48" s="12"/>
      <c r="GHW48" s="12"/>
      <c r="GHX48" s="12"/>
      <c r="GHY48" s="11"/>
      <c r="GHZ48" s="12"/>
      <c r="GIA48" s="12"/>
      <c r="GIB48" s="12"/>
      <c r="GIC48" s="11"/>
      <c r="GID48" s="12"/>
      <c r="GIE48" s="12"/>
      <c r="GIF48" s="12"/>
      <c r="GIG48" s="11"/>
      <c r="GIH48" s="12"/>
      <c r="GII48" s="12"/>
      <c r="GIJ48" s="12"/>
      <c r="GIK48" s="11"/>
      <c r="GIL48" s="12"/>
      <c r="GIM48" s="12"/>
      <c r="GIN48" s="12"/>
      <c r="GIO48" s="11"/>
      <c r="GIP48" s="12"/>
      <c r="GIQ48" s="12"/>
      <c r="GIR48" s="12"/>
      <c r="GIS48" s="11"/>
      <c r="GIT48" s="12"/>
      <c r="GIU48" s="12"/>
      <c r="GIV48" s="12"/>
      <c r="GIW48" s="11"/>
      <c r="GIX48" s="12"/>
      <c r="GIY48" s="12"/>
      <c r="GIZ48" s="12"/>
      <c r="GJA48" s="11"/>
      <c r="GJB48" s="12"/>
      <c r="GJC48" s="12"/>
      <c r="GJD48" s="12"/>
      <c r="GJE48" s="11"/>
      <c r="GJF48" s="12"/>
      <c r="GJG48" s="12"/>
      <c r="GJH48" s="12"/>
      <c r="GJI48" s="11"/>
      <c r="GJJ48" s="12"/>
      <c r="GJK48" s="12"/>
      <c r="GJL48" s="12"/>
      <c r="GJM48" s="11"/>
      <c r="GJN48" s="12"/>
      <c r="GJO48" s="12"/>
      <c r="GJP48" s="12"/>
      <c r="GJQ48" s="11"/>
      <c r="GJR48" s="12"/>
      <c r="GJS48" s="12"/>
      <c r="GJT48" s="12"/>
      <c r="GJU48" s="11"/>
      <c r="GJV48" s="12"/>
      <c r="GJW48" s="12"/>
      <c r="GJX48" s="12"/>
      <c r="GJY48" s="11"/>
      <c r="GJZ48" s="12"/>
      <c r="GKA48" s="12"/>
      <c r="GKB48" s="12"/>
      <c r="GKC48" s="11"/>
      <c r="GKD48" s="12"/>
      <c r="GKE48" s="12"/>
      <c r="GKF48" s="12"/>
      <c r="GKG48" s="11"/>
      <c r="GKH48" s="12"/>
      <c r="GKI48" s="12"/>
      <c r="GKJ48" s="12"/>
      <c r="GKK48" s="11"/>
      <c r="GKL48" s="12"/>
      <c r="GKM48" s="12"/>
      <c r="GKN48" s="12"/>
      <c r="GKO48" s="11"/>
      <c r="GKP48" s="12"/>
      <c r="GKQ48" s="12"/>
      <c r="GKR48" s="12"/>
      <c r="GKS48" s="11"/>
      <c r="GKT48" s="12"/>
      <c r="GKU48" s="12"/>
      <c r="GKV48" s="12"/>
      <c r="GKW48" s="11"/>
      <c r="GKX48" s="12"/>
      <c r="GKY48" s="12"/>
      <c r="GKZ48" s="12"/>
      <c r="GLA48" s="11"/>
      <c r="GLB48" s="12"/>
      <c r="GLC48" s="12"/>
      <c r="GLD48" s="12"/>
      <c r="GLE48" s="11"/>
      <c r="GLF48" s="12"/>
      <c r="GLG48" s="12"/>
      <c r="GLH48" s="12"/>
      <c r="GLI48" s="11"/>
      <c r="GLJ48" s="12"/>
      <c r="GLK48" s="12"/>
      <c r="GLL48" s="12"/>
      <c r="GLM48" s="11"/>
      <c r="GLN48" s="12"/>
      <c r="GLO48" s="12"/>
      <c r="GLP48" s="12"/>
      <c r="GLQ48" s="11"/>
      <c r="GLR48" s="12"/>
      <c r="GLS48" s="12"/>
      <c r="GLT48" s="12"/>
      <c r="GLU48" s="11"/>
      <c r="GLV48" s="12"/>
      <c r="GLW48" s="12"/>
      <c r="GLX48" s="12"/>
      <c r="GLY48" s="11"/>
      <c r="GLZ48" s="12"/>
      <c r="GMA48" s="12"/>
      <c r="GMB48" s="12"/>
      <c r="GMC48" s="11"/>
      <c r="GMD48" s="12"/>
      <c r="GME48" s="12"/>
      <c r="GMF48" s="12"/>
      <c r="GMG48" s="11"/>
      <c r="GMH48" s="12"/>
      <c r="GMI48" s="12"/>
      <c r="GMJ48" s="12"/>
      <c r="GMK48" s="11"/>
      <c r="GML48" s="12"/>
      <c r="GMM48" s="12"/>
      <c r="GMN48" s="12"/>
      <c r="GMO48" s="11"/>
      <c r="GMP48" s="12"/>
      <c r="GMQ48" s="12"/>
      <c r="GMR48" s="12"/>
      <c r="GMS48" s="11"/>
      <c r="GMT48" s="12"/>
      <c r="GMU48" s="12"/>
      <c r="GMV48" s="12"/>
      <c r="GMW48" s="11"/>
      <c r="GMX48" s="12"/>
      <c r="GMY48" s="12"/>
      <c r="GMZ48" s="12"/>
      <c r="GNA48" s="11"/>
      <c r="GNB48" s="12"/>
      <c r="GNC48" s="12"/>
      <c r="GND48" s="12"/>
      <c r="GNE48" s="11"/>
      <c r="GNF48" s="12"/>
      <c r="GNG48" s="12"/>
      <c r="GNH48" s="12"/>
      <c r="GNI48" s="11"/>
      <c r="GNJ48" s="12"/>
      <c r="GNK48" s="12"/>
      <c r="GNL48" s="12"/>
      <c r="GNM48" s="11"/>
      <c r="GNN48" s="12"/>
      <c r="GNO48" s="12"/>
      <c r="GNP48" s="12"/>
      <c r="GNQ48" s="11"/>
      <c r="GNR48" s="12"/>
      <c r="GNS48" s="12"/>
      <c r="GNT48" s="12"/>
      <c r="GNU48" s="11"/>
      <c r="GNV48" s="12"/>
      <c r="GNW48" s="12"/>
      <c r="GNX48" s="12"/>
      <c r="GNY48" s="11"/>
      <c r="GNZ48" s="12"/>
      <c r="GOA48" s="12"/>
      <c r="GOB48" s="12"/>
      <c r="GOC48" s="11"/>
      <c r="GOD48" s="12"/>
      <c r="GOE48" s="12"/>
      <c r="GOF48" s="12"/>
      <c r="GOG48" s="11"/>
      <c r="GOH48" s="12"/>
      <c r="GOI48" s="12"/>
      <c r="GOJ48" s="12"/>
      <c r="GOK48" s="11"/>
      <c r="GOL48" s="12"/>
      <c r="GOM48" s="12"/>
      <c r="GON48" s="12"/>
      <c r="GOO48" s="11"/>
      <c r="GOP48" s="12"/>
      <c r="GOQ48" s="12"/>
      <c r="GOR48" s="12"/>
      <c r="GOS48" s="11"/>
      <c r="GOT48" s="12"/>
      <c r="GOU48" s="12"/>
      <c r="GOV48" s="12"/>
      <c r="GOW48" s="11"/>
      <c r="GOX48" s="12"/>
      <c r="GOY48" s="12"/>
      <c r="GOZ48" s="12"/>
      <c r="GPA48" s="11"/>
      <c r="GPB48" s="12"/>
      <c r="GPC48" s="12"/>
      <c r="GPD48" s="12"/>
      <c r="GPE48" s="11"/>
      <c r="GPF48" s="12"/>
      <c r="GPG48" s="12"/>
      <c r="GPH48" s="12"/>
      <c r="GPI48" s="11"/>
      <c r="GPJ48" s="12"/>
      <c r="GPK48" s="12"/>
      <c r="GPL48" s="12"/>
      <c r="GPM48" s="11"/>
      <c r="GPN48" s="12"/>
      <c r="GPO48" s="12"/>
      <c r="GPP48" s="12"/>
      <c r="GPQ48" s="11"/>
      <c r="GPR48" s="12"/>
      <c r="GPS48" s="12"/>
      <c r="GPT48" s="12"/>
      <c r="GPU48" s="11"/>
      <c r="GPV48" s="12"/>
      <c r="GPW48" s="12"/>
      <c r="GPX48" s="12"/>
      <c r="GPY48" s="11"/>
      <c r="GPZ48" s="12"/>
      <c r="GQA48" s="12"/>
      <c r="GQB48" s="12"/>
      <c r="GQC48" s="11"/>
      <c r="GQD48" s="12"/>
      <c r="GQE48" s="12"/>
      <c r="GQF48" s="12"/>
      <c r="GQG48" s="11"/>
      <c r="GQH48" s="12"/>
      <c r="GQI48" s="12"/>
      <c r="GQJ48" s="12"/>
      <c r="GQK48" s="11"/>
      <c r="GQL48" s="12"/>
      <c r="GQM48" s="12"/>
      <c r="GQN48" s="12"/>
      <c r="GQO48" s="11"/>
      <c r="GQP48" s="12"/>
      <c r="GQQ48" s="12"/>
      <c r="GQR48" s="12"/>
      <c r="GQS48" s="11"/>
      <c r="GQT48" s="12"/>
      <c r="GQU48" s="12"/>
      <c r="GQV48" s="12"/>
      <c r="GQW48" s="11"/>
      <c r="GQX48" s="12"/>
      <c r="GQY48" s="12"/>
      <c r="GQZ48" s="12"/>
      <c r="GRA48" s="11"/>
      <c r="GRB48" s="12"/>
      <c r="GRC48" s="12"/>
      <c r="GRD48" s="12"/>
      <c r="GRE48" s="11"/>
      <c r="GRF48" s="12"/>
      <c r="GRG48" s="12"/>
      <c r="GRH48" s="12"/>
      <c r="GRI48" s="11"/>
      <c r="GRJ48" s="12"/>
      <c r="GRK48" s="12"/>
      <c r="GRL48" s="12"/>
      <c r="GRM48" s="11"/>
      <c r="GRN48" s="12"/>
      <c r="GRO48" s="12"/>
      <c r="GRP48" s="12"/>
      <c r="GRQ48" s="11"/>
      <c r="GRR48" s="12"/>
      <c r="GRS48" s="12"/>
      <c r="GRT48" s="12"/>
      <c r="GRU48" s="11"/>
      <c r="GRV48" s="12"/>
      <c r="GRW48" s="12"/>
      <c r="GRX48" s="12"/>
      <c r="GRY48" s="11"/>
      <c r="GRZ48" s="12"/>
      <c r="GSA48" s="12"/>
      <c r="GSB48" s="12"/>
      <c r="GSC48" s="11"/>
      <c r="GSD48" s="12"/>
      <c r="GSE48" s="12"/>
      <c r="GSF48" s="12"/>
      <c r="GSG48" s="11"/>
      <c r="GSH48" s="12"/>
      <c r="GSI48" s="12"/>
      <c r="GSJ48" s="12"/>
      <c r="GSK48" s="11"/>
      <c r="GSL48" s="12"/>
      <c r="GSM48" s="12"/>
      <c r="GSN48" s="12"/>
      <c r="GSO48" s="11"/>
      <c r="GSP48" s="12"/>
      <c r="GSQ48" s="12"/>
      <c r="GSR48" s="12"/>
      <c r="GSS48" s="11"/>
      <c r="GST48" s="12"/>
      <c r="GSU48" s="12"/>
      <c r="GSV48" s="12"/>
      <c r="GSW48" s="11"/>
      <c r="GSX48" s="12"/>
      <c r="GSY48" s="12"/>
      <c r="GSZ48" s="12"/>
      <c r="GTA48" s="11"/>
      <c r="GTB48" s="12"/>
      <c r="GTC48" s="12"/>
      <c r="GTD48" s="12"/>
      <c r="GTE48" s="11"/>
      <c r="GTF48" s="12"/>
      <c r="GTG48" s="12"/>
      <c r="GTH48" s="12"/>
      <c r="GTI48" s="11"/>
      <c r="GTJ48" s="12"/>
      <c r="GTK48" s="12"/>
      <c r="GTL48" s="12"/>
      <c r="GTM48" s="11"/>
      <c r="GTN48" s="12"/>
      <c r="GTO48" s="12"/>
      <c r="GTP48" s="12"/>
      <c r="GTQ48" s="11"/>
      <c r="GTR48" s="12"/>
      <c r="GTS48" s="12"/>
      <c r="GTT48" s="12"/>
      <c r="GTU48" s="11"/>
      <c r="GTV48" s="12"/>
      <c r="GTW48" s="12"/>
      <c r="GTX48" s="12"/>
      <c r="GTY48" s="11"/>
      <c r="GTZ48" s="12"/>
      <c r="GUA48" s="12"/>
      <c r="GUB48" s="12"/>
      <c r="GUC48" s="11"/>
      <c r="GUD48" s="12"/>
      <c r="GUE48" s="12"/>
      <c r="GUF48" s="12"/>
      <c r="GUG48" s="11"/>
      <c r="GUH48" s="12"/>
      <c r="GUI48" s="12"/>
      <c r="GUJ48" s="12"/>
      <c r="GUK48" s="11"/>
      <c r="GUL48" s="12"/>
      <c r="GUM48" s="12"/>
      <c r="GUN48" s="12"/>
      <c r="GUO48" s="11"/>
      <c r="GUP48" s="12"/>
      <c r="GUQ48" s="12"/>
      <c r="GUR48" s="12"/>
      <c r="GUS48" s="11"/>
      <c r="GUT48" s="12"/>
      <c r="GUU48" s="12"/>
      <c r="GUV48" s="12"/>
      <c r="GUW48" s="11"/>
      <c r="GUX48" s="12"/>
      <c r="GUY48" s="12"/>
      <c r="GUZ48" s="12"/>
      <c r="GVA48" s="11"/>
      <c r="GVB48" s="12"/>
      <c r="GVC48" s="12"/>
      <c r="GVD48" s="12"/>
      <c r="GVE48" s="11"/>
      <c r="GVF48" s="12"/>
      <c r="GVG48" s="12"/>
      <c r="GVH48" s="12"/>
      <c r="GVI48" s="11"/>
      <c r="GVJ48" s="12"/>
      <c r="GVK48" s="12"/>
      <c r="GVL48" s="12"/>
      <c r="GVM48" s="11"/>
      <c r="GVN48" s="12"/>
      <c r="GVO48" s="12"/>
      <c r="GVP48" s="12"/>
      <c r="GVQ48" s="11"/>
      <c r="GVR48" s="12"/>
      <c r="GVS48" s="12"/>
      <c r="GVT48" s="12"/>
      <c r="GVU48" s="11"/>
      <c r="GVV48" s="12"/>
      <c r="GVW48" s="12"/>
      <c r="GVX48" s="12"/>
      <c r="GVY48" s="11"/>
      <c r="GVZ48" s="12"/>
      <c r="GWA48" s="12"/>
      <c r="GWB48" s="12"/>
      <c r="GWC48" s="11"/>
      <c r="GWD48" s="12"/>
      <c r="GWE48" s="12"/>
      <c r="GWF48" s="12"/>
      <c r="GWG48" s="11"/>
      <c r="GWH48" s="12"/>
      <c r="GWI48" s="12"/>
      <c r="GWJ48" s="12"/>
      <c r="GWK48" s="11"/>
      <c r="GWL48" s="12"/>
      <c r="GWM48" s="12"/>
      <c r="GWN48" s="12"/>
      <c r="GWO48" s="11"/>
      <c r="GWP48" s="12"/>
      <c r="GWQ48" s="12"/>
      <c r="GWR48" s="12"/>
      <c r="GWS48" s="11"/>
      <c r="GWT48" s="12"/>
      <c r="GWU48" s="12"/>
      <c r="GWV48" s="12"/>
      <c r="GWW48" s="11"/>
      <c r="GWX48" s="12"/>
      <c r="GWY48" s="12"/>
      <c r="GWZ48" s="12"/>
      <c r="GXA48" s="11"/>
      <c r="GXB48" s="12"/>
      <c r="GXC48" s="12"/>
      <c r="GXD48" s="12"/>
      <c r="GXE48" s="11"/>
      <c r="GXF48" s="12"/>
      <c r="GXG48" s="12"/>
      <c r="GXH48" s="12"/>
      <c r="GXI48" s="11"/>
      <c r="GXJ48" s="12"/>
      <c r="GXK48" s="12"/>
      <c r="GXL48" s="12"/>
      <c r="GXM48" s="11"/>
      <c r="GXN48" s="12"/>
      <c r="GXO48" s="12"/>
      <c r="GXP48" s="12"/>
      <c r="GXQ48" s="11"/>
      <c r="GXR48" s="12"/>
      <c r="GXS48" s="12"/>
      <c r="GXT48" s="12"/>
      <c r="GXU48" s="11"/>
      <c r="GXV48" s="12"/>
      <c r="GXW48" s="12"/>
      <c r="GXX48" s="12"/>
      <c r="GXY48" s="11"/>
      <c r="GXZ48" s="12"/>
      <c r="GYA48" s="12"/>
      <c r="GYB48" s="12"/>
      <c r="GYC48" s="11"/>
      <c r="GYD48" s="12"/>
      <c r="GYE48" s="12"/>
      <c r="GYF48" s="12"/>
      <c r="GYG48" s="11"/>
      <c r="GYH48" s="12"/>
      <c r="GYI48" s="12"/>
      <c r="GYJ48" s="12"/>
      <c r="GYK48" s="11"/>
      <c r="GYL48" s="12"/>
      <c r="GYM48" s="12"/>
      <c r="GYN48" s="12"/>
      <c r="GYO48" s="11"/>
      <c r="GYP48" s="12"/>
      <c r="GYQ48" s="12"/>
      <c r="GYR48" s="12"/>
      <c r="GYS48" s="11"/>
      <c r="GYT48" s="12"/>
      <c r="GYU48" s="12"/>
      <c r="GYV48" s="12"/>
      <c r="GYW48" s="11"/>
      <c r="GYX48" s="12"/>
      <c r="GYY48" s="12"/>
      <c r="GYZ48" s="12"/>
      <c r="GZA48" s="11"/>
      <c r="GZB48" s="12"/>
      <c r="GZC48" s="12"/>
      <c r="GZD48" s="12"/>
      <c r="GZE48" s="11"/>
      <c r="GZF48" s="12"/>
      <c r="GZG48" s="12"/>
      <c r="GZH48" s="12"/>
      <c r="GZI48" s="11"/>
      <c r="GZJ48" s="12"/>
      <c r="GZK48" s="12"/>
      <c r="GZL48" s="12"/>
      <c r="GZM48" s="11"/>
      <c r="GZN48" s="12"/>
      <c r="GZO48" s="12"/>
      <c r="GZP48" s="12"/>
      <c r="GZQ48" s="11"/>
      <c r="GZR48" s="12"/>
      <c r="GZS48" s="12"/>
      <c r="GZT48" s="12"/>
      <c r="GZU48" s="11"/>
      <c r="GZV48" s="12"/>
      <c r="GZW48" s="12"/>
      <c r="GZX48" s="12"/>
      <c r="GZY48" s="11"/>
      <c r="GZZ48" s="12"/>
      <c r="HAA48" s="12"/>
      <c r="HAB48" s="12"/>
      <c r="HAC48" s="11"/>
      <c r="HAD48" s="12"/>
      <c r="HAE48" s="12"/>
      <c r="HAF48" s="12"/>
      <c r="HAG48" s="11"/>
      <c r="HAH48" s="12"/>
      <c r="HAI48" s="12"/>
      <c r="HAJ48" s="12"/>
      <c r="HAK48" s="11"/>
      <c r="HAL48" s="12"/>
      <c r="HAM48" s="12"/>
      <c r="HAN48" s="12"/>
      <c r="HAO48" s="11"/>
      <c r="HAP48" s="12"/>
      <c r="HAQ48" s="12"/>
      <c r="HAR48" s="12"/>
      <c r="HAS48" s="11"/>
      <c r="HAT48" s="12"/>
      <c r="HAU48" s="12"/>
      <c r="HAV48" s="12"/>
      <c r="HAW48" s="11"/>
      <c r="HAX48" s="12"/>
      <c r="HAY48" s="12"/>
      <c r="HAZ48" s="12"/>
      <c r="HBA48" s="11"/>
      <c r="HBB48" s="12"/>
      <c r="HBC48" s="12"/>
      <c r="HBD48" s="12"/>
      <c r="HBE48" s="11"/>
      <c r="HBF48" s="12"/>
      <c r="HBG48" s="12"/>
      <c r="HBH48" s="12"/>
      <c r="HBI48" s="11"/>
      <c r="HBJ48" s="12"/>
      <c r="HBK48" s="12"/>
      <c r="HBL48" s="12"/>
      <c r="HBM48" s="11"/>
      <c r="HBN48" s="12"/>
      <c r="HBO48" s="12"/>
      <c r="HBP48" s="12"/>
      <c r="HBQ48" s="11"/>
      <c r="HBR48" s="12"/>
      <c r="HBS48" s="12"/>
      <c r="HBT48" s="12"/>
      <c r="HBU48" s="11"/>
      <c r="HBV48" s="12"/>
      <c r="HBW48" s="12"/>
      <c r="HBX48" s="12"/>
      <c r="HBY48" s="11"/>
      <c r="HBZ48" s="12"/>
      <c r="HCA48" s="12"/>
      <c r="HCB48" s="12"/>
      <c r="HCC48" s="11"/>
      <c r="HCD48" s="12"/>
      <c r="HCE48" s="12"/>
      <c r="HCF48" s="12"/>
      <c r="HCG48" s="11"/>
      <c r="HCH48" s="12"/>
      <c r="HCI48" s="12"/>
      <c r="HCJ48" s="12"/>
      <c r="HCK48" s="11"/>
      <c r="HCL48" s="12"/>
      <c r="HCM48" s="12"/>
      <c r="HCN48" s="12"/>
      <c r="HCO48" s="11"/>
      <c r="HCP48" s="12"/>
      <c r="HCQ48" s="12"/>
      <c r="HCR48" s="12"/>
      <c r="HCS48" s="11"/>
      <c r="HCT48" s="12"/>
      <c r="HCU48" s="12"/>
      <c r="HCV48" s="12"/>
      <c r="HCW48" s="11"/>
      <c r="HCX48" s="12"/>
      <c r="HCY48" s="12"/>
      <c r="HCZ48" s="12"/>
      <c r="HDA48" s="11"/>
      <c r="HDB48" s="12"/>
      <c r="HDC48" s="12"/>
      <c r="HDD48" s="12"/>
      <c r="HDE48" s="11"/>
      <c r="HDF48" s="12"/>
      <c r="HDG48" s="12"/>
      <c r="HDH48" s="12"/>
      <c r="HDI48" s="11"/>
      <c r="HDJ48" s="12"/>
      <c r="HDK48" s="12"/>
      <c r="HDL48" s="12"/>
      <c r="HDM48" s="11"/>
      <c r="HDN48" s="12"/>
      <c r="HDO48" s="12"/>
      <c r="HDP48" s="12"/>
      <c r="HDQ48" s="11"/>
      <c r="HDR48" s="12"/>
      <c r="HDS48" s="12"/>
      <c r="HDT48" s="12"/>
      <c r="HDU48" s="11"/>
      <c r="HDV48" s="12"/>
      <c r="HDW48" s="12"/>
      <c r="HDX48" s="12"/>
      <c r="HDY48" s="11"/>
      <c r="HDZ48" s="12"/>
      <c r="HEA48" s="12"/>
      <c r="HEB48" s="12"/>
      <c r="HEC48" s="11"/>
      <c r="HED48" s="12"/>
      <c r="HEE48" s="12"/>
      <c r="HEF48" s="12"/>
      <c r="HEG48" s="11"/>
      <c r="HEH48" s="12"/>
      <c r="HEI48" s="12"/>
      <c r="HEJ48" s="12"/>
      <c r="HEK48" s="11"/>
      <c r="HEL48" s="12"/>
      <c r="HEM48" s="12"/>
      <c r="HEN48" s="12"/>
      <c r="HEO48" s="11"/>
      <c r="HEP48" s="12"/>
      <c r="HEQ48" s="12"/>
      <c r="HER48" s="12"/>
      <c r="HES48" s="11"/>
      <c r="HET48" s="12"/>
      <c r="HEU48" s="12"/>
      <c r="HEV48" s="12"/>
      <c r="HEW48" s="11"/>
      <c r="HEX48" s="12"/>
      <c r="HEY48" s="12"/>
      <c r="HEZ48" s="12"/>
      <c r="HFA48" s="11"/>
      <c r="HFB48" s="12"/>
      <c r="HFC48" s="12"/>
      <c r="HFD48" s="12"/>
      <c r="HFE48" s="11"/>
      <c r="HFF48" s="12"/>
      <c r="HFG48" s="12"/>
      <c r="HFH48" s="12"/>
      <c r="HFI48" s="11"/>
      <c r="HFJ48" s="12"/>
      <c r="HFK48" s="12"/>
      <c r="HFL48" s="12"/>
      <c r="HFM48" s="11"/>
      <c r="HFN48" s="12"/>
      <c r="HFO48" s="12"/>
      <c r="HFP48" s="12"/>
      <c r="HFQ48" s="11"/>
      <c r="HFR48" s="12"/>
      <c r="HFS48" s="12"/>
      <c r="HFT48" s="12"/>
      <c r="HFU48" s="11"/>
      <c r="HFV48" s="12"/>
      <c r="HFW48" s="12"/>
      <c r="HFX48" s="12"/>
      <c r="HFY48" s="11"/>
      <c r="HFZ48" s="12"/>
      <c r="HGA48" s="12"/>
      <c r="HGB48" s="12"/>
      <c r="HGC48" s="11"/>
      <c r="HGD48" s="12"/>
      <c r="HGE48" s="12"/>
      <c r="HGF48" s="12"/>
      <c r="HGG48" s="11"/>
      <c r="HGH48" s="12"/>
      <c r="HGI48" s="12"/>
      <c r="HGJ48" s="12"/>
      <c r="HGK48" s="11"/>
      <c r="HGL48" s="12"/>
      <c r="HGM48" s="12"/>
      <c r="HGN48" s="12"/>
      <c r="HGO48" s="11"/>
      <c r="HGP48" s="12"/>
      <c r="HGQ48" s="12"/>
      <c r="HGR48" s="12"/>
      <c r="HGS48" s="11"/>
      <c r="HGT48" s="12"/>
      <c r="HGU48" s="12"/>
      <c r="HGV48" s="12"/>
      <c r="HGW48" s="11"/>
      <c r="HGX48" s="12"/>
      <c r="HGY48" s="12"/>
      <c r="HGZ48" s="12"/>
      <c r="HHA48" s="11"/>
      <c r="HHB48" s="12"/>
      <c r="HHC48" s="12"/>
      <c r="HHD48" s="12"/>
      <c r="HHE48" s="11"/>
      <c r="HHF48" s="12"/>
      <c r="HHG48" s="12"/>
      <c r="HHH48" s="12"/>
      <c r="HHI48" s="11"/>
      <c r="HHJ48" s="12"/>
      <c r="HHK48" s="12"/>
      <c r="HHL48" s="12"/>
      <c r="HHM48" s="11"/>
      <c r="HHN48" s="12"/>
      <c r="HHO48" s="12"/>
      <c r="HHP48" s="12"/>
      <c r="HHQ48" s="11"/>
      <c r="HHR48" s="12"/>
      <c r="HHS48" s="12"/>
      <c r="HHT48" s="12"/>
      <c r="HHU48" s="11"/>
      <c r="HHV48" s="12"/>
      <c r="HHW48" s="12"/>
      <c r="HHX48" s="12"/>
      <c r="HHY48" s="11"/>
      <c r="HHZ48" s="12"/>
      <c r="HIA48" s="12"/>
      <c r="HIB48" s="12"/>
      <c r="HIC48" s="11"/>
      <c r="HID48" s="12"/>
      <c r="HIE48" s="12"/>
      <c r="HIF48" s="12"/>
      <c r="HIG48" s="11"/>
      <c r="HIH48" s="12"/>
      <c r="HII48" s="12"/>
      <c r="HIJ48" s="12"/>
      <c r="HIK48" s="11"/>
      <c r="HIL48" s="12"/>
      <c r="HIM48" s="12"/>
      <c r="HIN48" s="12"/>
      <c r="HIO48" s="11"/>
      <c r="HIP48" s="12"/>
      <c r="HIQ48" s="12"/>
      <c r="HIR48" s="12"/>
      <c r="HIS48" s="11"/>
      <c r="HIT48" s="12"/>
      <c r="HIU48" s="12"/>
      <c r="HIV48" s="12"/>
      <c r="HIW48" s="11"/>
      <c r="HIX48" s="12"/>
      <c r="HIY48" s="12"/>
      <c r="HIZ48" s="12"/>
      <c r="HJA48" s="11"/>
      <c r="HJB48" s="12"/>
      <c r="HJC48" s="12"/>
      <c r="HJD48" s="12"/>
      <c r="HJE48" s="11"/>
      <c r="HJF48" s="12"/>
      <c r="HJG48" s="12"/>
      <c r="HJH48" s="12"/>
      <c r="HJI48" s="11"/>
      <c r="HJJ48" s="12"/>
      <c r="HJK48" s="12"/>
      <c r="HJL48" s="12"/>
      <c r="HJM48" s="11"/>
      <c r="HJN48" s="12"/>
      <c r="HJO48" s="12"/>
      <c r="HJP48" s="12"/>
      <c r="HJQ48" s="11"/>
      <c r="HJR48" s="12"/>
      <c r="HJS48" s="12"/>
      <c r="HJT48" s="12"/>
      <c r="HJU48" s="11"/>
      <c r="HJV48" s="12"/>
      <c r="HJW48" s="12"/>
      <c r="HJX48" s="12"/>
      <c r="HJY48" s="11"/>
      <c r="HJZ48" s="12"/>
      <c r="HKA48" s="12"/>
      <c r="HKB48" s="12"/>
      <c r="HKC48" s="11"/>
      <c r="HKD48" s="12"/>
      <c r="HKE48" s="12"/>
      <c r="HKF48" s="12"/>
      <c r="HKG48" s="11"/>
      <c r="HKH48" s="12"/>
      <c r="HKI48" s="12"/>
      <c r="HKJ48" s="12"/>
      <c r="HKK48" s="11"/>
      <c r="HKL48" s="12"/>
      <c r="HKM48" s="12"/>
      <c r="HKN48" s="12"/>
      <c r="HKO48" s="11"/>
      <c r="HKP48" s="12"/>
      <c r="HKQ48" s="12"/>
      <c r="HKR48" s="12"/>
      <c r="HKS48" s="11"/>
      <c r="HKT48" s="12"/>
      <c r="HKU48" s="12"/>
      <c r="HKV48" s="12"/>
      <c r="HKW48" s="11"/>
      <c r="HKX48" s="12"/>
      <c r="HKY48" s="12"/>
      <c r="HKZ48" s="12"/>
      <c r="HLA48" s="11"/>
      <c r="HLB48" s="12"/>
      <c r="HLC48" s="12"/>
      <c r="HLD48" s="12"/>
      <c r="HLE48" s="11"/>
      <c r="HLF48" s="12"/>
      <c r="HLG48" s="12"/>
      <c r="HLH48" s="12"/>
      <c r="HLI48" s="11"/>
      <c r="HLJ48" s="12"/>
      <c r="HLK48" s="12"/>
      <c r="HLL48" s="12"/>
      <c r="HLM48" s="11"/>
      <c r="HLN48" s="12"/>
      <c r="HLO48" s="12"/>
      <c r="HLP48" s="12"/>
      <c r="HLQ48" s="11"/>
      <c r="HLR48" s="12"/>
      <c r="HLS48" s="12"/>
      <c r="HLT48" s="12"/>
      <c r="HLU48" s="11"/>
      <c r="HLV48" s="12"/>
      <c r="HLW48" s="12"/>
      <c r="HLX48" s="12"/>
      <c r="HLY48" s="11"/>
      <c r="HLZ48" s="12"/>
      <c r="HMA48" s="12"/>
      <c r="HMB48" s="12"/>
      <c r="HMC48" s="11"/>
      <c r="HMD48" s="12"/>
      <c r="HME48" s="12"/>
      <c r="HMF48" s="12"/>
      <c r="HMG48" s="11"/>
      <c r="HMH48" s="12"/>
      <c r="HMI48" s="12"/>
      <c r="HMJ48" s="12"/>
      <c r="HMK48" s="11"/>
      <c r="HML48" s="12"/>
      <c r="HMM48" s="12"/>
      <c r="HMN48" s="12"/>
      <c r="HMO48" s="11"/>
      <c r="HMP48" s="12"/>
      <c r="HMQ48" s="12"/>
      <c r="HMR48" s="12"/>
      <c r="HMS48" s="11"/>
      <c r="HMT48" s="12"/>
      <c r="HMU48" s="12"/>
      <c r="HMV48" s="12"/>
      <c r="HMW48" s="11"/>
      <c r="HMX48" s="12"/>
      <c r="HMY48" s="12"/>
      <c r="HMZ48" s="12"/>
      <c r="HNA48" s="11"/>
      <c r="HNB48" s="12"/>
      <c r="HNC48" s="12"/>
      <c r="HND48" s="12"/>
      <c r="HNE48" s="11"/>
      <c r="HNF48" s="12"/>
      <c r="HNG48" s="12"/>
      <c r="HNH48" s="12"/>
      <c r="HNI48" s="11"/>
      <c r="HNJ48" s="12"/>
      <c r="HNK48" s="12"/>
      <c r="HNL48" s="12"/>
      <c r="HNM48" s="11"/>
      <c r="HNN48" s="12"/>
      <c r="HNO48" s="12"/>
      <c r="HNP48" s="12"/>
      <c r="HNQ48" s="11"/>
      <c r="HNR48" s="12"/>
      <c r="HNS48" s="12"/>
      <c r="HNT48" s="12"/>
      <c r="HNU48" s="11"/>
      <c r="HNV48" s="12"/>
      <c r="HNW48" s="12"/>
      <c r="HNX48" s="12"/>
      <c r="HNY48" s="11"/>
      <c r="HNZ48" s="12"/>
      <c r="HOA48" s="12"/>
      <c r="HOB48" s="12"/>
      <c r="HOC48" s="11"/>
      <c r="HOD48" s="12"/>
      <c r="HOE48" s="12"/>
      <c r="HOF48" s="12"/>
      <c r="HOG48" s="11"/>
      <c r="HOH48" s="12"/>
      <c r="HOI48" s="12"/>
      <c r="HOJ48" s="12"/>
      <c r="HOK48" s="11"/>
      <c r="HOL48" s="12"/>
      <c r="HOM48" s="12"/>
      <c r="HON48" s="12"/>
      <c r="HOO48" s="11"/>
      <c r="HOP48" s="12"/>
      <c r="HOQ48" s="12"/>
      <c r="HOR48" s="12"/>
      <c r="HOS48" s="11"/>
      <c r="HOT48" s="12"/>
      <c r="HOU48" s="12"/>
      <c r="HOV48" s="12"/>
      <c r="HOW48" s="11"/>
      <c r="HOX48" s="12"/>
      <c r="HOY48" s="12"/>
      <c r="HOZ48" s="12"/>
      <c r="HPA48" s="11"/>
      <c r="HPB48" s="12"/>
      <c r="HPC48" s="12"/>
      <c r="HPD48" s="12"/>
      <c r="HPE48" s="11"/>
      <c r="HPF48" s="12"/>
      <c r="HPG48" s="12"/>
      <c r="HPH48" s="12"/>
      <c r="HPI48" s="11"/>
      <c r="HPJ48" s="12"/>
      <c r="HPK48" s="12"/>
      <c r="HPL48" s="12"/>
      <c r="HPM48" s="11"/>
      <c r="HPN48" s="12"/>
      <c r="HPO48" s="12"/>
      <c r="HPP48" s="12"/>
      <c r="HPQ48" s="11"/>
      <c r="HPR48" s="12"/>
      <c r="HPS48" s="12"/>
      <c r="HPT48" s="12"/>
      <c r="HPU48" s="11"/>
      <c r="HPV48" s="12"/>
      <c r="HPW48" s="12"/>
      <c r="HPX48" s="12"/>
      <c r="HPY48" s="11"/>
      <c r="HPZ48" s="12"/>
      <c r="HQA48" s="12"/>
      <c r="HQB48" s="12"/>
      <c r="HQC48" s="11"/>
      <c r="HQD48" s="12"/>
      <c r="HQE48" s="12"/>
      <c r="HQF48" s="12"/>
      <c r="HQG48" s="11"/>
      <c r="HQH48" s="12"/>
      <c r="HQI48" s="12"/>
      <c r="HQJ48" s="12"/>
      <c r="HQK48" s="11"/>
      <c r="HQL48" s="12"/>
      <c r="HQM48" s="12"/>
      <c r="HQN48" s="12"/>
      <c r="HQO48" s="11"/>
      <c r="HQP48" s="12"/>
      <c r="HQQ48" s="12"/>
      <c r="HQR48" s="12"/>
      <c r="HQS48" s="11"/>
      <c r="HQT48" s="12"/>
      <c r="HQU48" s="12"/>
      <c r="HQV48" s="12"/>
      <c r="HQW48" s="11"/>
      <c r="HQX48" s="12"/>
      <c r="HQY48" s="12"/>
      <c r="HQZ48" s="12"/>
      <c r="HRA48" s="11"/>
      <c r="HRB48" s="12"/>
      <c r="HRC48" s="12"/>
      <c r="HRD48" s="12"/>
      <c r="HRE48" s="11"/>
      <c r="HRF48" s="12"/>
      <c r="HRG48" s="12"/>
      <c r="HRH48" s="12"/>
      <c r="HRI48" s="11"/>
      <c r="HRJ48" s="12"/>
      <c r="HRK48" s="12"/>
      <c r="HRL48" s="12"/>
      <c r="HRM48" s="11"/>
      <c r="HRN48" s="12"/>
      <c r="HRO48" s="12"/>
      <c r="HRP48" s="12"/>
      <c r="HRQ48" s="11"/>
      <c r="HRR48" s="12"/>
      <c r="HRS48" s="12"/>
      <c r="HRT48" s="12"/>
      <c r="HRU48" s="11"/>
      <c r="HRV48" s="12"/>
      <c r="HRW48" s="12"/>
      <c r="HRX48" s="12"/>
      <c r="HRY48" s="11"/>
      <c r="HRZ48" s="12"/>
      <c r="HSA48" s="12"/>
      <c r="HSB48" s="12"/>
      <c r="HSC48" s="11"/>
      <c r="HSD48" s="12"/>
      <c r="HSE48" s="12"/>
      <c r="HSF48" s="12"/>
      <c r="HSG48" s="11"/>
      <c r="HSH48" s="12"/>
      <c r="HSI48" s="12"/>
      <c r="HSJ48" s="12"/>
      <c r="HSK48" s="11"/>
      <c r="HSL48" s="12"/>
      <c r="HSM48" s="12"/>
      <c r="HSN48" s="12"/>
      <c r="HSO48" s="11"/>
      <c r="HSP48" s="12"/>
      <c r="HSQ48" s="12"/>
      <c r="HSR48" s="12"/>
      <c r="HSS48" s="11"/>
      <c r="HST48" s="12"/>
      <c r="HSU48" s="12"/>
      <c r="HSV48" s="12"/>
      <c r="HSW48" s="11"/>
      <c r="HSX48" s="12"/>
      <c r="HSY48" s="12"/>
      <c r="HSZ48" s="12"/>
      <c r="HTA48" s="11"/>
      <c r="HTB48" s="12"/>
      <c r="HTC48" s="12"/>
      <c r="HTD48" s="12"/>
      <c r="HTE48" s="11"/>
      <c r="HTF48" s="12"/>
      <c r="HTG48" s="12"/>
      <c r="HTH48" s="12"/>
      <c r="HTI48" s="11"/>
      <c r="HTJ48" s="12"/>
      <c r="HTK48" s="12"/>
      <c r="HTL48" s="12"/>
      <c r="HTM48" s="11"/>
      <c r="HTN48" s="12"/>
      <c r="HTO48" s="12"/>
      <c r="HTP48" s="12"/>
      <c r="HTQ48" s="11"/>
      <c r="HTR48" s="12"/>
      <c r="HTS48" s="12"/>
      <c r="HTT48" s="12"/>
      <c r="HTU48" s="11"/>
      <c r="HTV48" s="12"/>
      <c r="HTW48" s="12"/>
      <c r="HTX48" s="12"/>
      <c r="HTY48" s="11"/>
      <c r="HTZ48" s="12"/>
      <c r="HUA48" s="12"/>
      <c r="HUB48" s="12"/>
      <c r="HUC48" s="11"/>
      <c r="HUD48" s="12"/>
      <c r="HUE48" s="12"/>
      <c r="HUF48" s="12"/>
      <c r="HUG48" s="11"/>
      <c r="HUH48" s="12"/>
      <c r="HUI48" s="12"/>
      <c r="HUJ48" s="12"/>
      <c r="HUK48" s="11"/>
      <c r="HUL48" s="12"/>
      <c r="HUM48" s="12"/>
      <c r="HUN48" s="12"/>
      <c r="HUO48" s="11"/>
      <c r="HUP48" s="12"/>
      <c r="HUQ48" s="12"/>
      <c r="HUR48" s="12"/>
      <c r="HUS48" s="11"/>
      <c r="HUT48" s="12"/>
      <c r="HUU48" s="12"/>
      <c r="HUV48" s="12"/>
      <c r="HUW48" s="11"/>
      <c r="HUX48" s="12"/>
      <c r="HUY48" s="12"/>
      <c r="HUZ48" s="12"/>
      <c r="HVA48" s="11"/>
      <c r="HVB48" s="12"/>
      <c r="HVC48" s="12"/>
      <c r="HVD48" s="12"/>
      <c r="HVE48" s="11"/>
      <c r="HVF48" s="12"/>
      <c r="HVG48" s="12"/>
      <c r="HVH48" s="12"/>
      <c r="HVI48" s="11"/>
      <c r="HVJ48" s="12"/>
      <c r="HVK48" s="12"/>
      <c r="HVL48" s="12"/>
      <c r="HVM48" s="11"/>
      <c r="HVN48" s="12"/>
      <c r="HVO48" s="12"/>
      <c r="HVP48" s="12"/>
      <c r="HVQ48" s="11"/>
      <c r="HVR48" s="12"/>
      <c r="HVS48" s="12"/>
      <c r="HVT48" s="12"/>
      <c r="HVU48" s="11"/>
      <c r="HVV48" s="12"/>
      <c r="HVW48" s="12"/>
      <c r="HVX48" s="12"/>
      <c r="HVY48" s="11"/>
      <c r="HVZ48" s="12"/>
      <c r="HWA48" s="12"/>
      <c r="HWB48" s="12"/>
      <c r="HWC48" s="11"/>
      <c r="HWD48" s="12"/>
      <c r="HWE48" s="12"/>
      <c r="HWF48" s="12"/>
      <c r="HWG48" s="11"/>
      <c r="HWH48" s="12"/>
      <c r="HWI48" s="12"/>
      <c r="HWJ48" s="12"/>
      <c r="HWK48" s="11"/>
      <c r="HWL48" s="12"/>
      <c r="HWM48" s="12"/>
      <c r="HWN48" s="12"/>
      <c r="HWO48" s="11"/>
      <c r="HWP48" s="12"/>
      <c r="HWQ48" s="12"/>
      <c r="HWR48" s="12"/>
      <c r="HWS48" s="11"/>
      <c r="HWT48" s="12"/>
      <c r="HWU48" s="12"/>
      <c r="HWV48" s="12"/>
      <c r="HWW48" s="11"/>
      <c r="HWX48" s="12"/>
      <c r="HWY48" s="12"/>
      <c r="HWZ48" s="12"/>
      <c r="HXA48" s="11"/>
      <c r="HXB48" s="12"/>
      <c r="HXC48" s="12"/>
      <c r="HXD48" s="12"/>
      <c r="HXE48" s="11"/>
      <c r="HXF48" s="12"/>
      <c r="HXG48" s="12"/>
      <c r="HXH48" s="12"/>
      <c r="HXI48" s="11"/>
      <c r="HXJ48" s="12"/>
      <c r="HXK48" s="12"/>
      <c r="HXL48" s="12"/>
      <c r="HXM48" s="11"/>
      <c r="HXN48" s="12"/>
      <c r="HXO48" s="12"/>
      <c r="HXP48" s="12"/>
      <c r="HXQ48" s="11"/>
      <c r="HXR48" s="12"/>
      <c r="HXS48" s="12"/>
      <c r="HXT48" s="12"/>
      <c r="HXU48" s="11"/>
      <c r="HXV48" s="12"/>
      <c r="HXW48" s="12"/>
      <c r="HXX48" s="12"/>
      <c r="HXY48" s="11"/>
      <c r="HXZ48" s="12"/>
      <c r="HYA48" s="12"/>
      <c r="HYB48" s="12"/>
      <c r="HYC48" s="11"/>
      <c r="HYD48" s="12"/>
      <c r="HYE48" s="12"/>
      <c r="HYF48" s="12"/>
      <c r="HYG48" s="11"/>
      <c r="HYH48" s="12"/>
      <c r="HYI48" s="12"/>
      <c r="HYJ48" s="12"/>
      <c r="HYK48" s="11"/>
      <c r="HYL48" s="12"/>
      <c r="HYM48" s="12"/>
      <c r="HYN48" s="12"/>
      <c r="HYO48" s="11"/>
      <c r="HYP48" s="12"/>
      <c r="HYQ48" s="12"/>
      <c r="HYR48" s="12"/>
      <c r="HYS48" s="11"/>
      <c r="HYT48" s="12"/>
      <c r="HYU48" s="12"/>
      <c r="HYV48" s="12"/>
      <c r="HYW48" s="11"/>
      <c r="HYX48" s="12"/>
      <c r="HYY48" s="12"/>
      <c r="HYZ48" s="12"/>
      <c r="HZA48" s="11"/>
      <c r="HZB48" s="12"/>
      <c r="HZC48" s="12"/>
      <c r="HZD48" s="12"/>
      <c r="HZE48" s="11"/>
      <c r="HZF48" s="12"/>
      <c r="HZG48" s="12"/>
      <c r="HZH48" s="12"/>
      <c r="HZI48" s="11"/>
      <c r="HZJ48" s="12"/>
      <c r="HZK48" s="12"/>
      <c r="HZL48" s="12"/>
      <c r="HZM48" s="11"/>
      <c r="HZN48" s="12"/>
      <c r="HZO48" s="12"/>
      <c r="HZP48" s="12"/>
      <c r="HZQ48" s="11"/>
      <c r="HZR48" s="12"/>
      <c r="HZS48" s="12"/>
      <c r="HZT48" s="12"/>
      <c r="HZU48" s="11"/>
      <c r="HZV48" s="12"/>
      <c r="HZW48" s="12"/>
      <c r="HZX48" s="12"/>
      <c r="HZY48" s="11"/>
      <c r="HZZ48" s="12"/>
      <c r="IAA48" s="12"/>
      <c r="IAB48" s="12"/>
      <c r="IAC48" s="11"/>
      <c r="IAD48" s="12"/>
      <c r="IAE48" s="12"/>
      <c r="IAF48" s="12"/>
      <c r="IAG48" s="11"/>
      <c r="IAH48" s="12"/>
      <c r="IAI48" s="12"/>
      <c r="IAJ48" s="12"/>
      <c r="IAK48" s="11"/>
      <c r="IAL48" s="12"/>
      <c r="IAM48" s="12"/>
      <c r="IAN48" s="12"/>
      <c r="IAO48" s="11"/>
      <c r="IAP48" s="12"/>
      <c r="IAQ48" s="12"/>
      <c r="IAR48" s="12"/>
      <c r="IAS48" s="11"/>
      <c r="IAT48" s="12"/>
      <c r="IAU48" s="12"/>
      <c r="IAV48" s="12"/>
      <c r="IAW48" s="11"/>
      <c r="IAX48" s="12"/>
      <c r="IAY48" s="12"/>
      <c r="IAZ48" s="12"/>
      <c r="IBA48" s="11"/>
      <c r="IBB48" s="12"/>
      <c r="IBC48" s="12"/>
      <c r="IBD48" s="12"/>
      <c r="IBE48" s="11"/>
      <c r="IBF48" s="12"/>
      <c r="IBG48" s="12"/>
      <c r="IBH48" s="12"/>
      <c r="IBI48" s="11"/>
      <c r="IBJ48" s="12"/>
      <c r="IBK48" s="12"/>
      <c r="IBL48" s="12"/>
      <c r="IBM48" s="11"/>
      <c r="IBN48" s="12"/>
      <c r="IBO48" s="12"/>
      <c r="IBP48" s="12"/>
      <c r="IBQ48" s="11"/>
      <c r="IBR48" s="12"/>
      <c r="IBS48" s="12"/>
      <c r="IBT48" s="12"/>
      <c r="IBU48" s="11"/>
      <c r="IBV48" s="12"/>
      <c r="IBW48" s="12"/>
      <c r="IBX48" s="12"/>
      <c r="IBY48" s="11"/>
      <c r="IBZ48" s="12"/>
      <c r="ICA48" s="12"/>
      <c r="ICB48" s="12"/>
      <c r="ICC48" s="11"/>
      <c r="ICD48" s="12"/>
      <c r="ICE48" s="12"/>
      <c r="ICF48" s="12"/>
      <c r="ICG48" s="11"/>
      <c r="ICH48" s="12"/>
      <c r="ICI48" s="12"/>
      <c r="ICJ48" s="12"/>
      <c r="ICK48" s="11"/>
      <c r="ICL48" s="12"/>
      <c r="ICM48" s="12"/>
      <c r="ICN48" s="12"/>
      <c r="ICO48" s="11"/>
      <c r="ICP48" s="12"/>
      <c r="ICQ48" s="12"/>
      <c r="ICR48" s="12"/>
      <c r="ICS48" s="11"/>
      <c r="ICT48" s="12"/>
      <c r="ICU48" s="12"/>
      <c r="ICV48" s="12"/>
      <c r="ICW48" s="11"/>
      <c r="ICX48" s="12"/>
      <c r="ICY48" s="12"/>
      <c r="ICZ48" s="12"/>
      <c r="IDA48" s="11"/>
      <c r="IDB48" s="12"/>
      <c r="IDC48" s="12"/>
      <c r="IDD48" s="12"/>
      <c r="IDE48" s="11"/>
      <c r="IDF48" s="12"/>
      <c r="IDG48" s="12"/>
      <c r="IDH48" s="12"/>
      <c r="IDI48" s="11"/>
      <c r="IDJ48" s="12"/>
      <c r="IDK48" s="12"/>
      <c r="IDL48" s="12"/>
      <c r="IDM48" s="11"/>
      <c r="IDN48" s="12"/>
      <c r="IDO48" s="12"/>
      <c r="IDP48" s="12"/>
      <c r="IDQ48" s="11"/>
      <c r="IDR48" s="12"/>
      <c r="IDS48" s="12"/>
      <c r="IDT48" s="12"/>
      <c r="IDU48" s="11"/>
      <c r="IDV48" s="12"/>
      <c r="IDW48" s="12"/>
      <c r="IDX48" s="12"/>
      <c r="IDY48" s="11"/>
      <c r="IDZ48" s="12"/>
      <c r="IEA48" s="12"/>
      <c r="IEB48" s="12"/>
      <c r="IEC48" s="11"/>
      <c r="IED48" s="12"/>
      <c r="IEE48" s="12"/>
      <c r="IEF48" s="12"/>
      <c r="IEG48" s="11"/>
      <c r="IEH48" s="12"/>
      <c r="IEI48" s="12"/>
      <c r="IEJ48" s="12"/>
      <c r="IEK48" s="11"/>
      <c r="IEL48" s="12"/>
      <c r="IEM48" s="12"/>
      <c r="IEN48" s="12"/>
      <c r="IEO48" s="11"/>
      <c r="IEP48" s="12"/>
      <c r="IEQ48" s="12"/>
      <c r="IER48" s="12"/>
      <c r="IES48" s="11"/>
      <c r="IET48" s="12"/>
      <c r="IEU48" s="12"/>
      <c r="IEV48" s="12"/>
      <c r="IEW48" s="11"/>
      <c r="IEX48" s="12"/>
      <c r="IEY48" s="12"/>
      <c r="IEZ48" s="12"/>
      <c r="IFA48" s="11"/>
      <c r="IFB48" s="12"/>
      <c r="IFC48" s="12"/>
      <c r="IFD48" s="12"/>
      <c r="IFE48" s="11"/>
      <c r="IFF48" s="12"/>
      <c r="IFG48" s="12"/>
      <c r="IFH48" s="12"/>
      <c r="IFI48" s="11"/>
      <c r="IFJ48" s="12"/>
      <c r="IFK48" s="12"/>
      <c r="IFL48" s="12"/>
      <c r="IFM48" s="11"/>
      <c r="IFN48" s="12"/>
      <c r="IFO48" s="12"/>
      <c r="IFP48" s="12"/>
      <c r="IFQ48" s="11"/>
      <c r="IFR48" s="12"/>
      <c r="IFS48" s="12"/>
      <c r="IFT48" s="12"/>
      <c r="IFU48" s="11"/>
      <c r="IFV48" s="12"/>
      <c r="IFW48" s="12"/>
      <c r="IFX48" s="12"/>
      <c r="IFY48" s="11"/>
      <c r="IFZ48" s="12"/>
      <c r="IGA48" s="12"/>
      <c r="IGB48" s="12"/>
      <c r="IGC48" s="11"/>
      <c r="IGD48" s="12"/>
      <c r="IGE48" s="12"/>
      <c r="IGF48" s="12"/>
      <c r="IGG48" s="11"/>
      <c r="IGH48" s="12"/>
      <c r="IGI48" s="12"/>
      <c r="IGJ48" s="12"/>
      <c r="IGK48" s="11"/>
      <c r="IGL48" s="12"/>
      <c r="IGM48" s="12"/>
      <c r="IGN48" s="12"/>
      <c r="IGO48" s="11"/>
      <c r="IGP48" s="12"/>
      <c r="IGQ48" s="12"/>
      <c r="IGR48" s="12"/>
      <c r="IGS48" s="11"/>
      <c r="IGT48" s="12"/>
      <c r="IGU48" s="12"/>
      <c r="IGV48" s="12"/>
      <c r="IGW48" s="11"/>
      <c r="IGX48" s="12"/>
      <c r="IGY48" s="12"/>
      <c r="IGZ48" s="12"/>
      <c r="IHA48" s="11"/>
      <c r="IHB48" s="12"/>
      <c r="IHC48" s="12"/>
      <c r="IHD48" s="12"/>
      <c r="IHE48" s="11"/>
      <c r="IHF48" s="12"/>
      <c r="IHG48" s="12"/>
      <c r="IHH48" s="12"/>
      <c r="IHI48" s="11"/>
      <c r="IHJ48" s="12"/>
      <c r="IHK48" s="12"/>
      <c r="IHL48" s="12"/>
      <c r="IHM48" s="11"/>
      <c r="IHN48" s="12"/>
      <c r="IHO48" s="12"/>
      <c r="IHP48" s="12"/>
      <c r="IHQ48" s="11"/>
      <c r="IHR48" s="12"/>
      <c r="IHS48" s="12"/>
      <c r="IHT48" s="12"/>
      <c r="IHU48" s="11"/>
      <c r="IHV48" s="12"/>
      <c r="IHW48" s="12"/>
      <c r="IHX48" s="12"/>
      <c r="IHY48" s="11"/>
      <c r="IHZ48" s="12"/>
      <c r="IIA48" s="12"/>
      <c r="IIB48" s="12"/>
      <c r="IIC48" s="11"/>
      <c r="IID48" s="12"/>
      <c r="IIE48" s="12"/>
      <c r="IIF48" s="12"/>
      <c r="IIG48" s="11"/>
      <c r="IIH48" s="12"/>
      <c r="III48" s="12"/>
      <c r="IIJ48" s="12"/>
      <c r="IIK48" s="11"/>
      <c r="IIL48" s="12"/>
      <c r="IIM48" s="12"/>
      <c r="IIN48" s="12"/>
      <c r="IIO48" s="11"/>
      <c r="IIP48" s="12"/>
      <c r="IIQ48" s="12"/>
      <c r="IIR48" s="12"/>
      <c r="IIS48" s="11"/>
      <c r="IIT48" s="12"/>
      <c r="IIU48" s="12"/>
      <c r="IIV48" s="12"/>
      <c r="IIW48" s="11"/>
      <c r="IIX48" s="12"/>
      <c r="IIY48" s="12"/>
      <c r="IIZ48" s="12"/>
      <c r="IJA48" s="11"/>
      <c r="IJB48" s="12"/>
      <c r="IJC48" s="12"/>
      <c r="IJD48" s="12"/>
      <c r="IJE48" s="11"/>
      <c r="IJF48" s="12"/>
      <c r="IJG48" s="12"/>
      <c r="IJH48" s="12"/>
      <c r="IJI48" s="11"/>
      <c r="IJJ48" s="12"/>
      <c r="IJK48" s="12"/>
      <c r="IJL48" s="12"/>
      <c r="IJM48" s="11"/>
      <c r="IJN48" s="12"/>
      <c r="IJO48" s="12"/>
      <c r="IJP48" s="12"/>
      <c r="IJQ48" s="11"/>
      <c r="IJR48" s="12"/>
      <c r="IJS48" s="12"/>
      <c r="IJT48" s="12"/>
      <c r="IJU48" s="11"/>
      <c r="IJV48" s="12"/>
      <c r="IJW48" s="12"/>
      <c r="IJX48" s="12"/>
      <c r="IJY48" s="11"/>
      <c r="IJZ48" s="12"/>
      <c r="IKA48" s="12"/>
      <c r="IKB48" s="12"/>
      <c r="IKC48" s="11"/>
      <c r="IKD48" s="12"/>
      <c r="IKE48" s="12"/>
      <c r="IKF48" s="12"/>
      <c r="IKG48" s="11"/>
      <c r="IKH48" s="12"/>
      <c r="IKI48" s="12"/>
      <c r="IKJ48" s="12"/>
      <c r="IKK48" s="11"/>
      <c r="IKL48" s="12"/>
      <c r="IKM48" s="12"/>
      <c r="IKN48" s="12"/>
      <c r="IKO48" s="11"/>
      <c r="IKP48" s="12"/>
      <c r="IKQ48" s="12"/>
      <c r="IKR48" s="12"/>
      <c r="IKS48" s="11"/>
      <c r="IKT48" s="12"/>
      <c r="IKU48" s="12"/>
      <c r="IKV48" s="12"/>
      <c r="IKW48" s="11"/>
      <c r="IKX48" s="12"/>
      <c r="IKY48" s="12"/>
      <c r="IKZ48" s="12"/>
      <c r="ILA48" s="11"/>
      <c r="ILB48" s="12"/>
      <c r="ILC48" s="12"/>
      <c r="ILD48" s="12"/>
      <c r="ILE48" s="11"/>
      <c r="ILF48" s="12"/>
      <c r="ILG48" s="12"/>
      <c r="ILH48" s="12"/>
      <c r="ILI48" s="11"/>
      <c r="ILJ48" s="12"/>
      <c r="ILK48" s="12"/>
      <c r="ILL48" s="12"/>
      <c r="ILM48" s="11"/>
      <c r="ILN48" s="12"/>
      <c r="ILO48" s="12"/>
      <c r="ILP48" s="12"/>
      <c r="ILQ48" s="11"/>
      <c r="ILR48" s="12"/>
      <c r="ILS48" s="12"/>
      <c r="ILT48" s="12"/>
      <c r="ILU48" s="11"/>
      <c r="ILV48" s="12"/>
      <c r="ILW48" s="12"/>
      <c r="ILX48" s="12"/>
      <c r="ILY48" s="11"/>
      <c r="ILZ48" s="12"/>
      <c r="IMA48" s="12"/>
      <c r="IMB48" s="12"/>
      <c r="IMC48" s="11"/>
      <c r="IMD48" s="12"/>
      <c r="IME48" s="12"/>
      <c r="IMF48" s="12"/>
      <c r="IMG48" s="11"/>
      <c r="IMH48" s="12"/>
      <c r="IMI48" s="12"/>
      <c r="IMJ48" s="12"/>
      <c r="IMK48" s="11"/>
      <c r="IML48" s="12"/>
      <c r="IMM48" s="12"/>
      <c r="IMN48" s="12"/>
      <c r="IMO48" s="11"/>
      <c r="IMP48" s="12"/>
      <c r="IMQ48" s="12"/>
      <c r="IMR48" s="12"/>
      <c r="IMS48" s="11"/>
      <c r="IMT48" s="12"/>
      <c r="IMU48" s="12"/>
      <c r="IMV48" s="12"/>
      <c r="IMW48" s="11"/>
      <c r="IMX48" s="12"/>
      <c r="IMY48" s="12"/>
      <c r="IMZ48" s="12"/>
      <c r="INA48" s="11"/>
      <c r="INB48" s="12"/>
      <c r="INC48" s="12"/>
      <c r="IND48" s="12"/>
      <c r="INE48" s="11"/>
      <c r="INF48" s="12"/>
      <c r="ING48" s="12"/>
      <c r="INH48" s="12"/>
      <c r="INI48" s="11"/>
      <c r="INJ48" s="12"/>
      <c r="INK48" s="12"/>
      <c r="INL48" s="12"/>
      <c r="INM48" s="11"/>
      <c r="INN48" s="12"/>
      <c r="INO48" s="12"/>
      <c r="INP48" s="12"/>
      <c r="INQ48" s="11"/>
      <c r="INR48" s="12"/>
      <c r="INS48" s="12"/>
      <c r="INT48" s="12"/>
      <c r="INU48" s="11"/>
      <c r="INV48" s="12"/>
      <c r="INW48" s="12"/>
      <c r="INX48" s="12"/>
      <c r="INY48" s="11"/>
      <c r="INZ48" s="12"/>
      <c r="IOA48" s="12"/>
      <c r="IOB48" s="12"/>
      <c r="IOC48" s="11"/>
      <c r="IOD48" s="12"/>
      <c r="IOE48" s="12"/>
      <c r="IOF48" s="12"/>
      <c r="IOG48" s="11"/>
      <c r="IOH48" s="12"/>
      <c r="IOI48" s="12"/>
      <c r="IOJ48" s="12"/>
      <c r="IOK48" s="11"/>
      <c r="IOL48" s="12"/>
      <c r="IOM48" s="12"/>
      <c r="ION48" s="12"/>
      <c r="IOO48" s="11"/>
      <c r="IOP48" s="12"/>
      <c r="IOQ48" s="12"/>
      <c r="IOR48" s="12"/>
      <c r="IOS48" s="11"/>
      <c r="IOT48" s="12"/>
      <c r="IOU48" s="12"/>
      <c r="IOV48" s="12"/>
      <c r="IOW48" s="11"/>
      <c r="IOX48" s="12"/>
      <c r="IOY48" s="12"/>
      <c r="IOZ48" s="12"/>
      <c r="IPA48" s="11"/>
      <c r="IPB48" s="12"/>
      <c r="IPC48" s="12"/>
      <c r="IPD48" s="12"/>
      <c r="IPE48" s="11"/>
      <c r="IPF48" s="12"/>
      <c r="IPG48" s="12"/>
      <c r="IPH48" s="12"/>
      <c r="IPI48" s="11"/>
      <c r="IPJ48" s="12"/>
      <c r="IPK48" s="12"/>
      <c r="IPL48" s="12"/>
      <c r="IPM48" s="11"/>
      <c r="IPN48" s="12"/>
      <c r="IPO48" s="12"/>
      <c r="IPP48" s="12"/>
      <c r="IPQ48" s="11"/>
      <c r="IPR48" s="12"/>
      <c r="IPS48" s="12"/>
      <c r="IPT48" s="12"/>
      <c r="IPU48" s="11"/>
      <c r="IPV48" s="12"/>
      <c r="IPW48" s="12"/>
      <c r="IPX48" s="12"/>
      <c r="IPY48" s="11"/>
      <c r="IPZ48" s="12"/>
      <c r="IQA48" s="12"/>
      <c r="IQB48" s="12"/>
      <c r="IQC48" s="11"/>
      <c r="IQD48" s="12"/>
      <c r="IQE48" s="12"/>
      <c r="IQF48" s="12"/>
      <c r="IQG48" s="11"/>
      <c r="IQH48" s="12"/>
      <c r="IQI48" s="12"/>
      <c r="IQJ48" s="12"/>
      <c r="IQK48" s="11"/>
      <c r="IQL48" s="12"/>
      <c r="IQM48" s="12"/>
      <c r="IQN48" s="12"/>
      <c r="IQO48" s="11"/>
      <c r="IQP48" s="12"/>
      <c r="IQQ48" s="12"/>
      <c r="IQR48" s="12"/>
      <c r="IQS48" s="11"/>
      <c r="IQT48" s="12"/>
      <c r="IQU48" s="12"/>
      <c r="IQV48" s="12"/>
      <c r="IQW48" s="11"/>
      <c r="IQX48" s="12"/>
      <c r="IQY48" s="12"/>
      <c r="IQZ48" s="12"/>
      <c r="IRA48" s="11"/>
      <c r="IRB48" s="12"/>
      <c r="IRC48" s="12"/>
      <c r="IRD48" s="12"/>
      <c r="IRE48" s="11"/>
      <c r="IRF48" s="12"/>
      <c r="IRG48" s="12"/>
      <c r="IRH48" s="12"/>
      <c r="IRI48" s="11"/>
      <c r="IRJ48" s="12"/>
      <c r="IRK48" s="12"/>
      <c r="IRL48" s="12"/>
      <c r="IRM48" s="11"/>
      <c r="IRN48" s="12"/>
      <c r="IRO48" s="12"/>
      <c r="IRP48" s="12"/>
      <c r="IRQ48" s="11"/>
      <c r="IRR48" s="12"/>
      <c r="IRS48" s="12"/>
      <c r="IRT48" s="12"/>
      <c r="IRU48" s="11"/>
      <c r="IRV48" s="12"/>
      <c r="IRW48" s="12"/>
      <c r="IRX48" s="12"/>
      <c r="IRY48" s="11"/>
      <c r="IRZ48" s="12"/>
      <c r="ISA48" s="12"/>
      <c r="ISB48" s="12"/>
      <c r="ISC48" s="11"/>
      <c r="ISD48" s="12"/>
      <c r="ISE48" s="12"/>
      <c r="ISF48" s="12"/>
      <c r="ISG48" s="11"/>
      <c r="ISH48" s="12"/>
      <c r="ISI48" s="12"/>
      <c r="ISJ48" s="12"/>
      <c r="ISK48" s="11"/>
      <c r="ISL48" s="12"/>
      <c r="ISM48" s="12"/>
      <c r="ISN48" s="12"/>
      <c r="ISO48" s="11"/>
      <c r="ISP48" s="12"/>
      <c r="ISQ48" s="12"/>
      <c r="ISR48" s="12"/>
      <c r="ISS48" s="11"/>
      <c r="IST48" s="12"/>
      <c r="ISU48" s="12"/>
      <c r="ISV48" s="12"/>
      <c r="ISW48" s="11"/>
      <c r="ISX48" s="12"/>
      <c r="ISY48" s="12"/>
      <c r="ISZ48" s="12"/>
      <c r="ITA48" s="11"/>
      <c r="ITB48" s="12"/>
      <c r="ITC48" s="12"/>
      <c r="ITD48" s="12"/>
      <c r="ITE48" s="11"/>
      <c r="ITF48" s="12"/>
      <c r="ITG48" s="12"/>
      <c r="ITH48" s="12"/>
      <c r="ITI48" s="11"/>
      <c r="ITJ48" s="12"/>
      <c r="ITK48" s="12"/>
      <c r="ITL48" s="12"/>
      <c r="ITM48" s="11"/>
      <c r="ITN48" s="12"/>
      <c r="ITO48" s="12"/>
      <c r="ITP48" s="12"/>
      <c r="ITQ48" s="11"/>
      <c r="ITR48" s="12"/>
      <c r="ITS48" s="12"/>
      <c r="ITT48" s="12"/>
      <c r="ITU48" s="11"/>
      <c r="ITV48" s="12"/>
      <c r="ITW48" s="12"/>
      <c r="ITX48" s="12"/>
      <c r="ITY48" s="11"/>
      <c r="ITZ48" s="12"/>
      <c r="IUA48" s="12"/>
      <c r="IUB48" s="12"/>
      <c r="IUC48" s="11"/>
      <c r="IUD48" s="12"/>
      <c r="IUE48" s="12"/>
      <c r="IUF48" s="12"/>
      <c r="IUG48" s="11"/>
      <c r="IUH48" s="12"/>
      <c r="IUI48" s="12"/>
      <c r="IUJ48" s="12"/>
      <c r="IUK48" s="11"/>
      <c r="IUL48" s="12"/>
      <c r="IUM48" s="12"/>
      <c r="IUN48" s="12"/>
      <c r="IUO48" s="11"/>
      <c r="IUP48" s="12"/>
      <c r="IUQ48" s="12"/>
      <c r="IUR48" s="12"/>
      <c r="IUS48" s="11"/>
      <c r="IUT48" s="12"/>
      <c r="IUU48" s="12"/>
      <c r="IUV48" s="12"/>
      <c r="IUW48" s="11"/>
      <c r="IUX48" s="12"/>
      <c r="IUY48" s="12"/>
      <c r="IUZ48" s="12"/>
      <c r="IVA48" s="11"/>
      <c r="IVB48" s="12"/>
      <c r="IVC48" s="12"/>
      <c r="IVD48" s="12"/>
      <c r="IVE48" s="11"/>
      <c r="IVF48" s="12"/>
      <c r="IVG48" s="12"/>
      <c r="IVH48" s="12"/>
      <c r="IVI48" s="11"/>
      <c r="IVJ48" s="12"/>
      <c r="IVK48" s="12"/>
      <c r="IVL48" s="12"/>
      <c r="IVM48" s="11"/>
      <c r="IVN48" s="12"/>
      <c r="IVO48" s="12"/>
      <c r="IVP48" s="12"/>
      <c r="IVQ48" s="11"/>
      <c r="IVR48" s="12"/>
      <c r="IVS48" s="12"/>
      <c r="IVT48" s="12"/>
      <c r="IVU48" s="11"/>
      <c r="IVV48" s="12"/>
      <c r="IVW48" s="12"/>
      <c r="IVX48" s="12"/>
      <c r="IVY48" s="11"/>
      <c r="IVZ48" s="12"/>
      <c r="IWA48" s="12"/>
      <c r="IWB48" s="12"/>
      <c r="IWC48" s="11"/>
      <c r="IWD48" s="12"/>
      <c r="IWE48" s="12"/>
      <c r="IWF48" s="12"/>
      <c r="IWG48" s="11"/>
      <c r="IWH48" s="12"/>
      <c r="IWI48" s="12"/>
      <c r="IWJ48" s="12"/>
      <c r="IWK48" s="11"/>
      <c r="IWL48" s="12"/>
      <c r="IWM48" s="12"/>
      <c r="IWN48" s="12"/>
      <c r="IWO48" s="11"/>
      <c r="IWP48" s="12"/>
      <c r="IWQ48" s="12"/>
      <c r="IWR48" s="12"/>
      <c r="IWS48" s="11"/>
      <c r="IWT48" s="12"/>
      <c r="IWU48" s="12"/>
      <c r="IWV48" s="12"/>
      <c r="IWW48" s="11"/>
      <c r="IWX48" s="12"/>
      <c r="IWY48" s="12"/>
      <c r="IWZ48" s="12"/>
      <c r="IXA48" s="11"/>
      <c r="IXB48" s="12"/>
      <c r="IXC48" s="12"/>
      <c r="IXD48" s="12"/>
      <c r="IXE48" s="11"/>
      <c r="IXF48" s="12"/>
      <c r="IXG48" s="12"/>
      <c r="IXH48" s="12"/>
      <c r="IXI48" s="11"/>
      <c r="IXJ48" s="12"/>
      <c r="IXK48" s="12"/>
      <c r="IXL48" s="12"/>
      <c r="IXM48" s="11"/>
      <c r="IXN48" s="12"/>
      <c r="IXO48" s="12"/>
      <c r="IXP48" s="12"/>
      <c r="IXQ48" s="11"/>
      <c r="IXR48" s="12"/>
      <c r="IXS48" s="12"/>
      <c r="IXT48" s="12"/>
      <c r="IXU48" s="11"/>
      <c r="IXV48" s="12"/>
      <c r="IXW48" s="12"/>
      <c r="IXX48" s="12"/>
      <c r="IXY48" s="11"/>
      <c r="IXZ48" s="12"/>
      <c r="IYA48" s="12"/>
      <c r="IYB48" s="12"/>
      <c r="IYC48" s="11"/>
      <c r="IYD48" s="12"/>
      <c r="IYE48" s="12"/>
      <c r="IYF48" s="12"/>
      <c r="IYG48" s="11"/>
      <c r="IYH48" s="12"/>
      <c r="IYI48" s="12"/>
      <c r="IYJ48" s="12"/>
      <c r="IYK48" s="11"/>
      <c r="IYL48" s="12"/>
      <c r="IYM48" s="12"/>
      <c r="IYN48" s="12"/>
      <c r="IYO48" s="11"/>
      <c r="IYP48" s="12"/>
      <c r="IYQ48" s="12"/>
      <c r="IYR48" s="12"/>
      <c r="IYS48" s="11"/>
      <c r="IYT48" s="12"/>
      <c r="IYU48" s="12"/>
      <c r="IYV48" s="12"/>
      <c r="IYW48" s="11"/>
      <c r="IYX48" s="12"/>
      <c r="IYY48" s="12"/>
      <c r="IYZ48" s="12"/>
      <c r="IZA48" s="11"/>
      <c r="IZB48" s="12"/>
      <c r="IZC48" s="12"/>
      <c r="IZD48" s="12"/>
      <c r="IZE48" s="11"/>
      <c r="IZF48" s="12"/>
      <c r="IZG48" s="12"/>
      <c r="IZH48" s="12"/>
      <c r="IZI48" s="11"/>
      <c r="IZJ48" s="12"/>
      <c r="IZK48" s="12"/>
      <c r="IZL48" s="12"/>
      <c r="IZM48" s="11"/>
      <c r="IZN48" s="12"/>
      <c r="IZO48" s="12"/>
      <c r="IZP48" s="12"/>
      <c r="IZQ48" s="11"/>
      <c r="IZR48" s="12"/>
      <c r="IZS48" s="12"/>
      <c r="IZT48" s="12"/>
      <c r="IZU48" s="11"/>
      <c r="IZV48" s="12"/>
      <c r="IZW48" s="12"/>
      <c r="IZX48" s="12"/>
      <c r="IZY48" s="11"/>
      <c r="IZZ48" s="12"/>
      <c r="JAA48" s="12"/>
      <c r="JAB48" s="12"/>
      <c r="JAC48" s="11"/>
      <c r="JAD48" s="12"/>
      <c r="JAE48" s="12"/>
      <c r="JAF48" s="12"/>
      <c r="JAG48" s="11"/>
      <c r="JAH48" s="12"/>
      <c r="JAI48" s="12"/>
      <c r="JAJ48" s="12"/>
      <c r="JAK48" s="11"/>
      <c r="JAL48" s="12"/>
      <c r="JAM48" s="12"/>
      <c r="JAN48" s="12"/>
      <c r="JAO48" s="11"/>
      <c r="JAP48" s="12"/>
      <c r="JAQ48" s="12"/>
      <c r="JAR48" s="12"/>
      <c r="JAS48" s="11"/>
      <c r="JAT48" s="12"/>
      <c r="JAU48" s="12"/>
      <c r="JAV48" s="12"/>
      <c r="JAW48" s="11"/>
      <c r="JAX48" s="12"/>
      <c r="JAY48" s="12"/>
      <c r="JAZ48" s="12"/>
      <c r="JBA48" s="11"/>
      <c r="JBB48" s="12"/>
      <c r="JBC48" s="12"/>
      <c r="JBD48" s="12"/>
      <c r="JBE48" s="11"/>
      <c r="JBF48" s="12"/>
      <c r="JBG48" s="12"/>
      <c r="JBH48" s="12"/>
      <c r="JBI48" s="11"/>
      <c r="JBJ48" s="12"/>
      <c r="JBK48" s="12"/>
      <c r="JBL48" s="12"/>
      <c r="JBM48" s="11"/>
      <c r="JBN48" s="12"/>
      <c r="JBO48" s="12"/>
      <c r="JBP48" s="12"/>
      <c r="JBQ48" s="11"/>
      <c r="JBR48" s="12"/>
      <c r="JBS48" s="12"/>
      <c r="JBT48" s="12"/>
      <c r="JBU48" s="11"/>
      <c r="JBV48" s="12"/>
      <c r="JBW48" s="12"/>
      <c r="JBX48" s="12"/>
      <c r="JBY48" s="11"/>
      <c r="JBZ48" s="12"/>
      <c r="JCA48" s="12"/>
      <c r="JCB48" s="12"/>
      <c r="JCC48" s="11"/>
      <c r="JCD48" s="12"/>
      <c r="JCE48" s="12"/>
      <c r="JCF48" s="12"/>
      <c r="JCG48" s="11"/>
      <c r="JCH48" s="12"/>
      <c r="JCI48" s="12"/>
      <c r="JCJ48" s="12"/>
      <c r="JCK48" s="11"/>
      <c r="JCL48" s="12"/>
      <c r="JCM48" s="12"/>
      <c r="JCN48" s="12"/>
      <c r="JCO48" s="11"/>
      <c r="JCP48" s="12"/>
      <c r="JCQ48" s="12"/>
      <c r="JCR48" s="12"/>
      <c r="JCS48" s="11"/>
      <c r="JCT48" s="12"/>
      <c r="JCU48" s="12"/>
      <c r="JCV48" s="12"/>
      <c r="JCW48" s="11"/>
      <c r="JCX48" s="12"/>
      <c r="JCY48" s="12"/>
      <c r="JCZ48" s="12"/>
      <c r="JDA48" s="11"/>
      <c r="JDB48" s="12"/>
      <c r="JDC48" s="12"/>
      <c r="JDD48" s="12"/>
      <c r="JDE48" s="11"/>
      <c r="JDF48" s="12"/>
      <c r="JDG48" s="12"/>
      <c r="JDH48" s="12"/>
      <c r="JDI48" s="11"/>
      <c r="JDJ48" s="12"/>
      <c r="JDK48" s="12"/>
      <c r="JDL48" s="12"/>
      <c r="JDM48" s="11"/>
      <c r="JDN48" s="12"/>
      <c r="JDO48" s="12"/>
      <c r="JDP48" s="12"/>
      <c r="JDQ48" s="11"/>
      <c r="JDR48" s="12"/>
      <c r="JDS48" s="12"/>
      <c r="JDT48" s="12"/>
      <c r="JDU48" s="11"/>
      <c r="JDV48" s="12"/>
      <c r="JDW48" s="12"/>
      <c r="JDX48" s="12"/>
      <c r="JDY48" s="11"/>
      <c r="JDZ48" s="12"/>
      <c r="JEA48" s="12"/>
      <c r="JEB48" s="12"/>
      <c r="JEC48" s="11"/>
      <c r="JED48" s="12"/>
      <c r="JEE48" s="12"/>
      <c r="JEF48" s="12"/>
      <c r="JEG48" s="11"/>
      <c r="JEH48" s="12"/>
      <c r="JEI48" s="12"/>
      <c r="JEJ48" s="12"/>
      <c r="JEK48" s="11"/>
      <c r="JEL48" s="12"/>
      <c r="JEM48" s="12"/>
      <c r="JEN48" s="12"/>
      <c r="JEO48" s="11"/>
      <c r="JEP48" s="12"/>
      <c r="JEQ48" s="12"/>
      <c r="JER48" s="12"/>
      <c r="JES48" s="11"/>
      <c r="JET48" s="12"/>
      <c r="JEU48" s="12"/>
      <c r="JEV48" s="12"/>
      <c r="JEW48" s="11"/>
      <c r="JEX48" s="12"/>
      <c r="JEY48" s="12"/>
      <c r="JEZ48" s="12"/>
      <c r="JFA48" s="11"/>
      <c r="JFB48" s="12"/>
      <c r="JFC48" s="12"/>
      <c r="JFD48" s="12"/>
      <c r="JFE48" s="11"/>
      <c r="JFF48" s="12"/>
      <c r="JFG48" s="12"/>
      <c r="JFH48" s="12"/>
      <c r="JFI48" s="11"/>
      <c r="JFJ48" s="12"/>
      <c r="JFK48" s="12"/>
      <c r="JFL48" s="12"/>
      <c r="JFM48" s="11"/>
      <c r="JFN48" s="12"/>
      <c r="JFO48" s="12"/>
      <c r="JFP48" s="12"/>
      <c r="JFQ48" s="11"/>
      <c r="JFR48" s="12"/>
      <c r="JFS48" s="12"/>
      <c r="JFT48" s="12"/>
      <c r="JFU48" s="11"/>
      <c r="JFV48" s="12"/>
      <c r="JFW48" s="12"/>
      <c r="JFX48" s="12"/>
      <c r="JFY48" s="11"/>
      <c r="JFZ48" s="12"/>
      <c r="JGA48" s="12"/>
      <c r="JGB48" s="12"/>
      <c r="JGC48" s="11"/>
      <c r="JGD48" s="12"/>
      <c r="JGE48" s="12"/>
      <c r="JGF48" s="12"/>
      <c r="JGG48" s="11"/>
      <c r="JGH48" s="12"/>
      <c r="JGI48" s="12"/>
      <c r="JGJ48" s="12"/>
      <c r="JGK48" s="11"/>
      <c r="JGL48" s="12"/>
      <c r="JGM48" s="12"/>
      <c r="JGN48" s="12"/>
      <c r="JGO48" s="11"/>
      <c r="JGP48" s="12"/>
      <c r="JGQ48" s="12"/>
      <c r="JGR48" s="12"/>
      <c r="JGS48" s="11"/>
      <c r="JGT48" s="12"/>
      <c r="JGU48" s="12"/>
      <c r="JGV48" s="12"/>
      <c r="JGW48" s="11"/>
      <c r="JGX48" s="12"/>
      <c r="JGY48" s="12"/>
      <c r="JGZ48" s="12"/>
      <c r="JHA48" s="11"/>
      <c r="JHB48" s="12"/>
      <c r="JHC48" s="12"/>
      <c r="JHD48" s="12"/>
      <c r="JHE48" s="11"/>
      <c r="JHF48" s="12"/>
      <c r="JHG48" s="12"/>
      <c r="JHH48" s="12"/>
      <c r="JHI48" s="11"/>
      <c r="JHJ48" s="12"/>
      <c r="JHK48" s="12"/>
      <c r="JHL48" s="12"/>
      <c r="JHM48" s="11"/>
      <c r="JHN48" s="12"/>
      <c r="JHO48" s="12"/>
      <c r="JHP48" s="12"/>
      <c r="JHQ48" s="11"/>
      <c r="JHR48" s="12"/>
      <c r="JHS48" s="12"/>
      <c r="JHT48" s="12"/>
      <c r="JHU48" s="11"/>
      <c r="JHV48" s="12"/>
      <c r="JHW48" s="12"/>
      <c r="JHX48" s="12"/>
      <c r="JHY48" s="11"/>
      <c r="JHZ48" s="12"/>
      <c r="JIA48" s="12"/>
      <c r="JIB48" s="12"/>
      <c r="JIC48" s="11"/>
      <c r="JID48" s="12"/>
      <c r="JIE48" s="12"/>
      <c r="JIF48" s="12"/>
      <c r="JIG48" s="11"/>
      <c r="JIH48" s="12"/>
      <c r="JII48" s="12"/>
      <c r="JIJ48" s="12"/>
      <c r="JIK48" s="11"/>
      <c r="JIL48" s="12"/>
      <c r="JIM48" s="12"/>
      <c r="JIN48" s="12"/>
      <c r="JIO48" s="11"/>
      <c r="JIP48" s="12"/>
      <c r="JIQ48" s="12"/>
      <c r="JIR48" s="12"/>
      <c r="JIS48" s="11"/>
      <c r="JIT48" s="12"/>
      <c r="JIU48" s="12"/>
      <c r="JIV48" s="12"/>
      <c r="JIW48" s="11"/>
      <c r="JIX48" s="12"/>
      <c r="JIY48" s="12"/>
      <c r="JIZ48" s="12"/>
      <c r="JJA48" s="11"/>
      <c r="JJB48" s="12"/>
      <c r="JJC48" s="12"/>
      <c r="JJD48" s="12"/>
      <c r="JJE48" s="11"/>
      <c r="JJF48" s="12"/>
      <c r="JJG48" s="12"/>
      <c r="JJH48" s="12"/>
      <c r="JJI48" s="11"/>
      <c r="JJJ48" s="12"/>
      <c r="JJK48" s="12"/>
      <c r="JJL48" s="12"/>
      <c r="JJM48" s="11"/>
      <c r="JJN48" s="12"/>
      <c r="JJO48" s="12"/>
      <c r="JJP48" s="12"/>
      <c r="JJQ48" s="11"/>
      <c r="JJR48" s="12"/>
      <c r="JJS48" s="12"/>
      <c r="JJT48" s="12"/>
      <c r="JJU48" s="11"/>
      <c r="JJV48" s="12"/>
      <c r="JJW48" s="12"/>
      <c r="JJX48" s="12"/>
      <c r="JJY48" s="11"/>
      <c r="JJZ48" s="12"/>
      <c r="JKA48" s="12"/>
      <c r="JKB48" s="12"/>
      <c r="JKC48" s="11"/>
      <c r="JKD48" s="12"/>
      <c r="JKE48" s="12"/>
      <c r="JKF48" s="12"/>
      <c r="JKG48" s="11"/>
      <c r="JKH48" s="12"/>
      <c r="JKI48" s="12"/>
      <c r="JKJ48" s="12"/>
      <c r="JKK48" s="11"/>
      <c r="JKL48" s="12"/>
      <c r="JKM48" s="12"/>
      <c r="JKN48" s="12"/>
      <c r="JKO48" s="11"/>
      <c r="JKP48" s="12"/>
      <c r="JKQ48" s="12"/>
      <c r="JKR48" s="12"/>
      <c r="JKS48" s="11"/>
      <c r="JKT48" s="12"/>
      <c r="JKU48" s="12"/>
      <c r="JKV48" s="12"/>
      <c r="JKW48" s="11"/>
      <c r="JKX48" s="12"/>
      <c r="JKY48" s="12"/>
      <c r="JKZ48" s="12"/>
      <c r="JLA48" s="11"/>
      <c r="JLB48" s="12"/>
      <c r="JLC48" s="12"/>
      <c r="JLD48" s="12"/>
      <c r="JLE48" s="11"/>
      <c r="JLF48" s="12"/>
      <c r="JLG48" s="12"/>
      <c r="JLH48" s="12"/>
      <c r="JLI48" s="11"/>
      <c r="JLJ48" s="12"/>
      <c r="JLK48" s="12"/>
      <c r="JLL48" s="12"/>
      <c r="JLM48" s="11"/>
      <c r="JLN48" s="12"/>
      <c r="JLO48" s="12"/>
      <c r="JLP48" s="12"/>
      <c r="JLQ48" s="11"/>
      <c r="JLR48" s="12"/>
      <c r="JLS48" s="12"/>
      <c r="JLT48" s="12"/>
      <c r="JLU48" s="11"/>
      <c r="JLV48" s="12"/>
      <c r="JLW48" s="12"/>
      <c r="JLX48" s="12"/>
      <c r="JLY48" s="11"/>
      <c r="JLZ48" s="12"/>
      <c r="JMA48" s="12"/>
      <c r="JMB48" s="12"/>
      <c r="JMC48" s="11"/>
      <c r="JMD48" s="12"/>
      <c r="JME48" s="12"/>
      <c r="JMF48" s="12"/>
      <c r="JMG48" s="11"/>
      <c r="JMH48" s="12"/>
      <c r="JMI48" s="12"/>
      <c r="JMJ48" s="12"/>
      <c r="JMK48" s="11"/>
      <c r="JML48" s="12"/>
      <c r="JMM48" s="12"/>
      <c r="JMN48" s="12"/>
      <c r="JMO48" s="11"/>
      <c r="JMP48" s="12"/>
      <c r="JMQ48" s="12"/>
      <c r="JMR48" s="12"/>
      <c r="JMS48" s="11"/>
      <c r="JMT48" s="12"/>
      <c r="JMU48" s="12"/>
      <c r="JMV48" s="12"/>
      <c r="JMW48" s="11"/>
      <c r="JMX48" s="12"/>
      <c r="JMY48" s="12"/>
      <c r="JMZ48" s="12"/>
      <c r="JNA48" s="11"/>
      <c r="JNB48" s="12"/>
      <c r="JNC48" s="12"/>
      <c r="JND48" s="12"/>
      <c r="JNE48" s="11"/>
      <c r="JNF48" s="12"/>
      <c r="JNG48" s="12"/>
      <c r="JNH48" s="12"/>
      <c r="JNI48" s="11"/>
      <c r="JNJ48" s="12"/>
      <c r="JNK48" s="12"/>
      <c r="JNL48" s="12"/>
      <c r="JNM48" s="11"/>
      <c r="JNN48" s="12"/>
      <c r="JNO48" s="12"/>
      <c r="JNP48" s="12"/>
      <c r="JNQ48" s="11"/>
      <c r="JNR48" s="12"/>
      <c r="JNS48" s="12"/>
      <c r="JNT48" s="12"/>
      <c r="JNU48" s="11"/>
      <c r="JNV48" s="12"/>
      <c r="JNW48" s="12"/>
      <c r="JNX48" s="12"/>
      <c r="JNY48" s="11"/>
      <c r="JNZ48" s="12"/>
      <c r="JOA48" s="12"/>
      <c r="JOB48" s="12"/>
      <c r="JOC48" s="11"/>
      <c r="JOD48" s="12"/>
      <c r="JOE48" s="12"/>
      <c r="JOF48" s="12"/>
      <c r="JOG48" s="11"/>
      <c r="JOH48" s="12"/>
      <c r="JOI48" s="12"/>
      <c r="JOJ48" s="12"/>
      <c r="JOK48" s="11"/>
      <c r="JOL48" s="12"/>
      <c r="JOM48" s="12"/>
      <c r="JON48" s="12"/>
      <c r="JOO48" s="11"/>
      <c r="JOP48" s="12"/>
      <c r="JOQ48" s="12"/>
      <c r="JOR48" s="12"/>
      <c r="JOS48" s="11"/>
      <c r="JOT48" s="12"/>
      <c r="JOU48" s="12"/>
      <c r="JOV48" s="12"/>
      <c r="JOW48" s="11"/>
      <c r="JOX48" s="12"/>
      <c r="JOY48" s="12"/>
      <c r="JOZ48" s="12"/>
      <c r="JPA48" s="11"/>
      <c r="JPB48" s="12"/>
      <c r="JPC48" s="12"/>
      <c r="JPD48" s="12"/>
      <c r="JPE48" s="11"/>
      <c r="JPF48" s="12"/>
      <c r="JPG48" s="12"/>
      <c r="JPH48" s="12"/>
      <c r="JPI48" s="11"/>
      <c r="JPJ48" s="12"/>
      <c r="JPK48" s="12"/>
      <c r="JPL48" s="12"/>
      <c r="JPM48" s="11"/>
      <c r="JPN48" s="12"/>
      <c r="JPO48" s="12"/>
      <c r="JPP48" s="12"/>
      <c r="JPQ48" s="11"/>
      <c r="JPR48" s="12"/>
      <c r="JPS48" s="12"/>
      <c r="JPT48" s="12"/>
      <c r="JPU48" s="11"/>
      <c r="JPV48" s="12"/>
      <c r="JPW48" s="12"/>
      <c r="JPX48" s="12"/>
      <c r="JPY48" s="11"/>
      <c r="JPZ48" s="12"/>
      <c r="JQA48" s="12"/>
      <c r="JQB48" s="12"/>
      <c r="JQC48" s="11"/>
      <c r="JQD48" s="12"/>
      <c r="JQE48" s="12"/>
      <c r="JQF48" s="12"/>
      <c r="JQG48" s="11"/>
      <c r="JQH48" s="12"/>
      <c r="JQI48" s="12"/>
      <c r="JQJ48" s="12"/>
      <c r="JQK48" s="11"/>
      <c r="JQL48" s="12"/>
      <c r="JQM48" s="12"/>
      <c r="JQN48" s="12"/>
      <c r="JQO48" s="11"/>
      <c r="JQP48" s="12"/>
      <c r="JQQ48" s="12"/>
      <c r="JQR48" s="12"/>
      <c r="JQS48" s="11"/>
      <c r="JQT48" s="12"/>
      <c r="JQU48" s="12"/>
      <c r="JQV48" s="12"/>
      <c r="JQW48" s="11"/>
      <c r="JQX48" s="12"/>
      <c r="JQY48" s="12"/>
      <c r="JQZ48" s="12"/>
      <c r="JRA48" s="11"/>
      <c r="JRB48" s="12"/>
      <c r="JRC48" s="12"/>
      <c r="JRD48" s="12"/>
      <c r="JRE48" s="11"/>
      <c r="JRF48" s="12"/>
      <c r="JRG48" s="12"/>
      <c r="JRH48" s="12"/>
      <c r="JRI48" s="11"/>
      <c r="JRJ48" s="12"/>
      <c r="JRK48" s="12"/>
      <c r="JRL48" s="12"/>
      <c r="JRM48" s="11"/>
      <c r="JRN48" s="12"/>
      <c r="JRO48" s="12"/>
      <c r="JRP48" s="12"/>
      <c r="JRQ48" s="11"/>
      <c r="JRR48" s="12"/>
      <c r="JRS48" s="12"/>
      <c r="JRT48" s="12"/>
      <c r="JRU48" s="11"/>
      <c r="JRV48" s="12"/>
      <c r="JRW48" s="12"/>
      <c r="JRX48" s="12"/>
      <c r="JRY48" s="11"/>
      <c r="JRZ48" s="12"/>
      <c r="JSA48" s="12"/>
      <c r="JSB48" s="12"/>
      <c r="JSC48" s="11"/>
      <c r="JSD48" s="12"/>
      <c r="JSE48" s="12"/>
      <c r="JSF48" s="12"/>
      <c r="JSG48" s="11"/>
      <c r="JSH48" s="12"/>
      <c r="JSI48" s="12"/>
      <c r="JSJ48" s="12"/>
      <c r="JSK48" s="11"/>
      <c r="JSL48" s="12"/>
      <c r="JSM48" s="12"/>
      <c r="JSN48" s="12"/>
      <c r="JSO48" s="11"/>
      <c r="JSP48" s="12"/>
      <c r="JSQ48" s="12"/>
      <c r="JSR48" s="12"/>
      <c r="JSS48" s="11"/>
      <c r="JST48" s="12"/>
      <c r="JSU48" s="12"/>
      <c r="JSV48" s="12"/>
      <c r="JSW48" s="11"/>
      <c r="JSX48" s="12"/>
      <c r="JSY48" s="12"/>
      <c r="JSZ48" s="12"/>
      <c r="JTA48" s="11"/>
      <c r="JTB48" s="12"/>
      <c r="JTC48" s="12"/>
      <c r="JTD48" s="12"/>
      <c r="JTE48" s="11"/>
      <c r="JTF48" s="12"/>
      <c r="JTG48" s="12"/>
      <c r="JTH48" s="12"/>
      <c r="JTI48" s="11"/>
      <c r="JTJ48" s="12"/>
      <c r="JTK48" s="12"/>
      <c r="JTL48" s="12"/>
      <c r="JTM48" s="11"/>
      <c r="JTN48" s="12"/>
      <c r="JTO48" s="12"/>
      <c r="JTP48" s="12"/>
      <c r="JTQ48" s="11"/>
      <c r="JTR48" s="12"/>
      <c r="JTS48" s="12"/>
      <c r="JTT48" s="12"/>
      <c r="JTU48" s="11"/>
      <c r="JTV48" s="12"/>
      <c r="JTW48" s="12"/>
      <c r="JTX48" s="12"/>
      <c r="JTY48" s="11"/>
      <c r="JTZ48" s="12"/>
      <c r="JUA48" s="12"/>
      <c r="JUB48" s="12"/>
      <c r="JUC48" s="11"/>
      <c r="JUD48" s="12"/>
      <c r="JUE48" s="12"/>
      <c r="JUF48" s="12"/>
      <c r="JUG48" s="11"/>
      <c r="JUH48" s="12"/>
      <c r="JUI48" s="12"/>
      <c r="JUJ48" s="12"/>
      <c r="JUK48" s="11"/>
      <c r="JUL48" s="12"/>
      <c r="JUM48" s="12"/>
      <c r="JUN48" s="12"/>
      <c r="JUO48" s="11"/>
      <c r="JUP48" s="12"/>
      <c r="JUQ48" s="12"/>
      <c r="JUR48" s="12"/>
      <c r="JUS48" s="11"/>
      <c r="JUT48" s="12"/>
      <c r="JUU48" s="12"/>
      <c r="JUV48" s="12"/>
      <c r="JUW48" s="11"/>
      <c r="JUX48" s="12"/>
      <c r="JUY48" s="12"/>
      <c r="JUZ48" s="12"/>
      <c r="JVA48" s="11"/>
      <c r="JVB48" s="12"/>
      <c r="JVC48" s="12"/>
      <c r="JVD48" s="12"/>
      <c r="JVE48" s="11"/>
      <c r="JVF48" s="12"/>
      <c r="JVG48" s="12"/>
      <c r="JVH48" s="12"/>
      <c r="JVI48" s="11"/>
      <c r="JVJ48" s="12"/>
      <c r="JVK48" s="12"/>
      <c r="JVL48" s="12"/>
      <c r="JVM48" s="11"/>
      <c r="JVN48" s="12"/>
      <c r="JVO48" s="12"/>
      <c r="JVP48" s="12"/>
      <c r="JVQ48" s="11"/>
      <c r="JVR48" s="12"/>
      <c r="JVS48" s="12"/>
      <c r="JVT48" s="12"/>
      <c r="JVU48" s="11"/>
      <c r="JVV48" s="12"/>
      <c r="JVW48" s="12"/>
      <c r="JVX48" s="12"/>
      <c r="JVY48" s="11"/>
      <c r="JVZ48" s="12"/>
      <c r="JWA48" s="12"/>
      <c r="JWB48" s="12"/>
      <c r="JWC48" s="11"/>
      <c r="JWD48" s="12"/>
      <c r="JWE48" s="12"/>
      <c r="JWF48" s="12"/>
      <c r="JWG48" s="11"/>
      <c r="JWH48" s="12"/>
      <c r="JWI48" s="12"/>
      <c r="JWJ48" s="12"/>
      <c r="JWK48" s="11"/>
      <c r="JWL48" s="12"/>
      <c r="JWM48" s="12"/>
      <c r="JWN48" s="12"/>
      <c r="JWO48" s="11"/>
      <c r="JWP48" s="12"/>
      <c r="JWQ48" s="12"/>
      <c r="JWR48" s="12"/>
      <c r="JWS48" s="11"/>
      <c r="JWT48" s="12"/>
      <c r="JWU48" s="12"/>
      <c r="JWV48" s="12"/>
      <c r="JWW48" s="11"/>
      <c r="JWX48" s="12"/>
      <c r="JWY48" s="12"/>
      <c r="JWZ48" s="12"/>
      <c r="JXA48" s="11"/>
      <c r="JXB48" s="12"/>
      <c r="JXC48" s="12"/>
      <c r="JXD48" s="12"/>
      <c r="JXE48" s="11"/>
      <c r="JXF48" s="12"/>
      <c r="JXG48" s="12"/>
      <c r="JXH48" s="12"/>
      <c r="JXI48" s="11"/>
      <c r="JXJ48" s="12"/>
      <c r="JXK48" s="12"/>
      <c r="JXL48" s="12"/>
      <c r="JXM48" s="11"/>
      <c r="JXN48" s="12"/>
      <c r="JXO48" s="12"/>
      <c r="JXP48" s="12"/>
      <c r="JXQ48" s="11"/>
      <c r="JXR48" s="12"/>
      <c r="JXS48" s="12"/>
      <c r="JXT48" s="12"/>
      <c r="JXU48" s="11"/>
      <c r="JXV48" s="12"/>
      <c r="JXW48" s="12"/>
      <c r="JXX48" s="12"/>
      <c r="JXY48" s="11"/>
      <c r="JXZ48" s="12"/>
      <c r="JYA48" s="12"/>
      <c r="JYB48" s="12"/>
      <c r="JYC48" s="11"/>
      <c r="JYD48" s="12"/>
      <c r="JYE48" s="12"/>
      <c r="JYF48" s="12"/>
      <c r="JYG48" s="11"/>
      <c r="JYH48" s="12"/>
      <c r="JYI48" s="12"/>
      <c r="JYJ48" s="12"/>
      <c r="JYK48" s="11"/>
      <c r="JYL48" s="12"/>
      <c r="JYM48" s="12"/>
      <c r="JYN48" s="12"/>
      <c r="JYO48" s="11"/>
      <c r="JYP48" s="12"/>
      <c r="JYQ48" s="12"/>
      <c r="JYR48" s="12"/>
      <c r="JYS48" s="11"/>
      <c r="JYT48" s="12"/>
      <c r="JYU48" s="12"/>
      <c r="JYV48" s="12"/>
      <c r="JYW48" s="11"/>
      <c r="JYX48" s="12"/>
      <c r="JYY48" s="12"/>
      <c r="JYZ48" s="12"/>
      <c r="JZA48" s="11"/>
      <c r="JZB48" s="12"/>
      <c r="JZC48" s="12"/>
      <c r="JZD48" s="12"/>
      <c r="JZE48" s="11"/>
      <c r="JZF48" s="12"/>
      <c r="JZG48" s="12"/>
      <c r="JZH48" s="12"/>
      <c r="JZI48" s="11"/>
      <c r="JZJ48" s="12"/>
      <c r="JZK48" s="12"/>
      <c r="JZL48" s="12"/>
      <c r="JZM48" s="11"/>
      <c r="JZN48" s="12"/>
      <c r="JZO48" s="12"/>
      <c r="JZP48" s="12"/>
      <c r="JZQ48" s="11"/>
      <c r="JZR48" s="12"/>
      <c r="JZS48" s="12"/>
      <c r="JZT48" s="12"/>
      <c r="JZU48" s="11"/>
      <c r="JZV48" s="12"/>
      <c r="JZW48" s="12"/>
      <c r="JZX48" s="12"/>
      <c r="JZY48" s="11"/>
      <c r="JZZ48" s="12"/>
      <c r="KAA48" s="12"/>
      <c r="KAB48" s="12"/>
      <c r="KAC48" s="11"/>
      <c r="KAD48" s="12"/>
      <c r="KAE48" s="12"/>
      <c r="KAF48" s="12"/>
      <c r="KAG48" s="11"/>
      <c r="KAH48" s="12"/>
      <c r="KAI48" s="12"/>
      <c r="KAJ48" s="12"/>
      <c r="KAK48" s="11"/>
      <c r="KAL48" s="12"/>
      <c r="KAM48" s="12"/>
      <c r="KAN48" s="12"/>
      <c r="KAO48" s="11"/>
      <c r="KAP48" s="12"/>
      <c r="KAQ48" s="12"/>
      <c r="KAR48" s="12"/>
      <c r="KAS48" s="11"/>
      <c r="KAT48" s="12"/>
      <c r="KAU48" s="12"/>
      <c r="KAV48" s="12"/>
      <c r="KAW48" s="11"/>
      <c r="KAX48" s="12"/>
      <c r="KAY48" s="12"/>
      <c r="KAZ48" s="12"/>
      <c r="KBA48" s="11"/>
      <c r="KBB48" s="12"/>
      <c r="KBC48" s="12"/>
      <c r="KBD48" s="12"/>
      <c r="KBE48" s="11"/>
      <c r="KBF48" s="12"/>
      <c r="KBG48" s="12"/>
      <c r="KBH48" s="12"/>
      <c r="KBI48" s="11"/>
      <c r="KBJ48" s="12"/>
      <c r="KBK48" s="12"/>
      <c r="KBL48" s="12"/>
      <c r="KBM48" s="11"/>
      <c r="KBN48" s="12"/>
      <c r="KBO48" s="12"/>
      <c r="KBP48" s="12"/>
      <c r="KBQ48" s="11"/>
      <c r="KBR48" s="12"/>
      <c r="KBS48" s="12"/>
      <c r="KBT48" s="12"/>
      <c r="KBU48" s="11"/>
      <c r="KBV48" s="12"/>
      <c r="KBW48" s="12"/>
      <c r="KBX48" s="12"/>
      <c r="KBY48" s="11"/>
      <c r="KBZ48" s="12"/>
      <c r="KCA48" s="12"/>
      <c r="KCB48" s="12"/>
      <c r="KCC48" s="11"/>
      <c r="KCD48" s="12"/>
      <c r="KCE48" s="12"/>
      <c r="KCF48" s="12"/>
      <c r="KCG48" s="11"/>
      <c r="KCH48" s="12"/>
      <c r="KCI48" s="12"/>
      <c r="KCJ48" s="12"/>
      <c r="KCK48" s="11"/>
      <c r="KCL48" s="12"/>
      <c r="KCM48" s="12"/>
      <c r="KCN48" s="12"/>
      <c r="KCO48" s="11"/>
      <c r="KCP48" s="12"/>
      <c r="KCQ48" s="12"/>
      <c r="KCR48" s="12"/>
      <c r="KCS48" s="11"/>
      <c r="KCT48" s="12"/>
      <c r="KCU48" s="12"/>
      <c r="KCV48" s="12"/>
      <c r="KCW48" s="11"/>
      <c r="KCX48" s="12"/>
      <c r="KCY48" s="12"/>
      <c r="KCZ48" s="12"/>
      <c r="KDA48" s="11"/>
      <c r="KDB48" s="12"/>
      <c r="KDC48" s="12"/>
      <c r="KDD48" s="12"/>
      <c r="KDE48" s="11"/>
      <c r="KDF48" s="12"/>
      <c r="KDG48" s="12"/>
      <c r="KDH48" s="12"/>
      <c r="KDI48" s="11"/>
      <c r="KDJ48" s="12"/>
      <c r="KDK48" s="12"/>
      <c r="KDL48" s="12"/>
      <c r="KDM48" s="11"/>
      <c r="KDN48" s="12"/>
      <c r="KDO48" s="12"/>
      <c r="KDP48" s="12"/>
      <c r="KDQ48" s="11"/>
      <c r="KDR48" s="12"/>
      <c r="KDS48" s="12"/>
      <c r="KDT48" s="12"/>
      <c r="KDU48" s="11"/>
      <c r="KDV48" s="12"/>
      <c r="KDW48" s="12"/>
      <c r="KDX48" s="12"/>
      <c r="KDY48" s="11"/>
      <c r="KDZ48" s="12"/>
      <c r="KEA48" s="12"/>
      <c r="KEB48" s="12"/>
      <c r="KEC48" s="11"/>
      <c r="KED48" s="12"/>
      <c r="KEE48" s="12"/>
      <c r="KEF48" s="12"/>
      <c r="KEG48" s="11"/>
      <c r="KEH48" s="12"/>
      <c r="KEI48" s="12"/>
      <c r="KEJ48" s="12"/>
      <c r="KEK48" s="11"/>
      <c r="KEL48" s="12"/>
      <c r="KEM48" s="12"/>
      <c r="KEN48" s="12"/>
      <c r="KEO48" s="11"/>
      <c r="KEP48" s="12"/>
      <c r="KEQ48" s="12"/>
      <c r="KER48" s="12"/>
      <c r="KES48" s="11"/>
      <c r="KET48" s="12"/>
      <c r="KEU48" s="12"/>
      <c r="KEV48" s="12"/>
      <c r="KEW48" s="11"/>
      <c r="KEX48" s="12"/>
      <c r="KEY48" s="12"/>
      <c r="KEZ48" s="12"/>
      <c r="KFA48" s="11"/>
      <c r="KFB48" s="12"/>
      <c r="KFC48" s="12"/>
      <c r="KFD48" s="12"/>
      <c r="KFE48" s="11"/>
      <c r="KFF48" s="12"/>
      <c r="KFG48" s="12"/>
      <c r="KFH48" s="12"/>
      <c r="KFI48" s="11"/>
      <c r="KFJ48" s="12"/>
      <c r="KFK48" s="12"/>
      <c r="KFL48" s="12"/>
      <c r="KFM48" s="11"/>
      <c r="KFN48" s="12"/>
      <c r="KFO48" s="12"/>
      <c r="KFP48" s="12"/>
      <c r="KFQ48" s="11"/>
      <c r="KFR48" s="12"/>
      <c r="KFS48" s="12"/>
      <c r="KFT48" s="12"/>
      <c r="KFU48" s="11"/>
      <c r="KFV48" s="12"/>
      <c r="KFW48" s="12"/>
      <c r="KFX48" s="12"/>
      <c r="KFY48" s="11"/>
      <c r="KFZ48" s="12"/>
      <c r="KGA48" s="12"/>
      <c r="KGB48" s="12"/>
      <c r="KGC48" s="11"/>
      <c r="KGD48" s="12"/>
      <c r="KGE48" s="12"/>
      <c r="KGF48" s="12"/>
      <c r="KGG48" s="11"/>
      <c r="KGH48" s="12"/>
      <c r="KGI48" s="12"/>
      <c r="KGJ48" s="12"/>
      <c r="KGK48" s="11"/>
      <c r="KGL48" s="12"/>
      <c r="KGM48" s="12"/>
      <c r="KGN48" s="12"/>
      <c r="KGO48" s="11"/>
      <c r="KGP48" s="12"/>
      <c r="KGQ48" s="12"/>
      <c r="KGR48" s="12"/>
      <c r="KGS48" s="11"/>
      <c r="KGT48" s="12"/>
      <c r="KGU48" s="12"/>
      <c r="KGV48" s="12"/>
      <c r="KGW48" s="11"/>
      <c r="KGX48" s="12"/>
      <c r="KGY48" s="12"/>
      <c r="KGZ48" s="12"/>
      <c r="KHA48" s="11"/>
      <c r="KHB48" s="12"/>
      <c r="KHC48" s="12"/>
      <c r="KHD48" s="12"/>
      <c r="KHE48" s="11"/>
      <c r="KHF48" s="12"/>
      <c r="KHG48" s="12"/>
      <c r="KHH48" s="12"/>
      <c r="KHI48" s="11"/>
      <c r="KHJ48" s="12"/>
      <c r="KHK48" s="12"/>
      <c r="KHL48" s="12"/>
      <c r="KHM48" s="11"/>
      <c r="KHN48" s="12"/>
      <c r="KHO48" s="12"/>
      <c r="KHP48" s="12"/>
      <c r="KHQ48" s="11"/>
      <c r="KHR48" s="12"/>
      <c r="KHS48" s="12"/>
      <c r="KHT48" s="12"/>
      <c r="KHU48" s="11"/>
      <c r="KHV48" s="12"/>
      <c r="KHW48" s="12"/>
      <c r="KHX48" s="12"/>
      <c r="KHY48" s="11"/>
      <c r="KHZ48" s="12"/>
      <c r="KIA48" s="12"/>
      <c r="KIB48" s="12"/>
      <c r="KIC48" s="11"/>
      <c r="KID48" s="12"/>
      <c r="KIE48" s="12"/>
      <c r="KIF48" s="12"/>
      <c r="KIG48" s="11"/>
      <c r="KIH48" s="12"/>
      <c r="KII48" s="12"/>
      <c r="KIJ48" s="12"/>
      <c r="KIK48" s="11"/>
      <c r="KIL48" s="12"/>
      <c r="KIM48" s="12"/>
      <c r="KIN48" s="12"/>
      <c r="KIO48" s="11"/>
      <c r="KIP48" s="12"/>
      <c r="KIQ48" s="12"/>
      <c r="KIR48" s="12"/>
      <c r="KIS48" s="11"/>
      <c r="KIT48" s="12"/>
      <c r="KIU48" s="12"/>
      <c r="KIV48" s="12"/>
      <c r="KIW48" s="11"/>
      <c r="KIX48" s="12"/>
      <c r="KIY48" s="12"/>
      <c r="KIZ48" s="12"/>
      <c r="KJA48" s="11"/>
      <c r="KJB48" s="12"/>
      <c r="KJC48" s="12"/>
      <c r="KJD48" s="12"/>
      <c r="KJE48" s="11"/>
      <c r="KJF48" s="12"/>
      <c r="KJG48" s="12"/>
      <c r="KJH48" s="12"/>
      <c r="KJI48" s="11"/>
      <c r="KJJ48" s="12"/>
      <c r="KJK48" s="12"/>
      <c r="KJL48" s="12"/>
      <c r="KJM48" s="11"/>
      <c r="KJN48" s="12"/>
      <c r="KJO48" s="12"/>
      <c r="KJP48" s="12"/>
      <c r="KJQ48" s="11"/>
      <c r="KJR48" s="12"/>
      <c r="KJS48" s="12"/>
      <c r="KJT48" s="12"/>
      <c r="KJU48" s="11"/>
      <c r="KJV48" s="12"/>
      <c r="KJW48" s="12"/>
      <c r="KJX48" s="12"/>
      <c r="KJY48" s="11"/>
      <c r="KJZ48" s="12"/>
      <c r="KKA48" s="12"/>
      <c r="KKB48" s="12"/>
      <c r="KKC48" s="11"/>
      <c r="KKD48" s="12"/>
      <c r="KKE48" s="12"/>
      <c r="KKF48" s="12"/>
      <c r="KKG48" s="11"/>
      <c r="KKH48" s="12"/>
      <c r="KKI48" s="12"/>
      <c r="KKJ48" s="12"/>
      <c r="KKK48" s="11"/>
      <c r="KKL48" s="12"/>
      <c r="KKM48" s="12"/>
      <c r="KKN48" s="12"/>
      <c r="KKO48" s="11"/>
      <c r="KKP48" s="12"/>
      <c r="KKQ48" s="12"/>
      <c r="KKR48" s="12"/>
      <c r="KKS48" s="11"/>
      <c r="KKT48" s="12"/>
      <c r="KKU48" s="12"/>
      <c r="KKV48" s="12"/>
      <c r="KKW48" s="11"/>
      <c r="KKX48" s="12"/>
      <c r="KKY48" s="12"/>
      <c r="KKZ48" s="12"/>
      <c r="KLA48" s="11"/>
      <c r="KLB48" s="12"/>
      <c r="KLC48" s="12"/>
      <c r="KLD48" s="12"/>
      <c r="KLE48" s="11"/>
      <c r="KLF48" s="12"/>
      <c r="KLG48" s="12"/>
      <c r="KLH48" s="12"/>
      <c r="KLI48" s="11"/>
      <c r="KLJ48" s="12"/>
      <c r="KLK48" s="12"/>
      <c r="KLL48" s="12"/>
      <c r="KLM48" s="11"/>
      <c r="KLN48" s="12"/>
      <c r="KLO48" s="12"/>
      <c r="KLP48" s="12"/>
      <c r="KLQ48" s="11"/>
      <c r="KLR48" s="12"/>
      <c r="KLS48" s="12"/>
      <c r="KLT48" s="12"/>
      <c r="KLU48" s="11"/>
      <c r="KLV48" s="12"/>
      <c r="KLW48" s="12"/>
      <c r="KLX48" s="12"/>
      <c r="KLY48" s="11"/>
      <c r="KLZ48" s="12"/>
      <c r="KMA48" s="12"/>
      <c r="KMB48" s="12"/>
      <c r="KMC48" s="11"/>
      <c r="KMD48" s="12"/>
      <c r="KME48" s="12"/>
      <c r="KMF48" s="12"/>
      <c r="KMG48" s="11"/>
      <c r="KMH48" s="12"/>
      <c r="KMI48" s="12"/>
      <c r="KMJ48" s="12"/>
      <c r="KMK48" s="11"/>
      <c r="KML48" s="12"/>
      <c r="KMM48" s="12"/>
      <c r="KMN48" s="12"/>
      <c r="KMO48" s="11"/>
      <c r="KMP48" s="12"/>
      <c r="KMQ48" s="12"/>
      <c r="KMR48" s="12"/>
      <c r="KMS48" s="11"/>
      <c r="KMT48" s="12"/>
      <c r="KMU48" s="12"/>
      <c r="KMV48" s="12"/>
      <c r="KMW48" s="11"/>
      <c r="KMX48" s="12"/>
      <c r="KMY48" s="12"/>
      <c r="KMZ48" s="12"/>
      <c r="KNA48" s="11"/>
      <c r="KNB48" s="12"/>
      <c r="KNC48" s="12"/>
      <c r="KND48" s="12"/>
      <c r="KNE48" s="11"/>
      <c r="KNF48" s="12"/>
      <c r="KNG48" s="12"/>
      <c r="KNH48" s="12"/>
      <c r="KNI48" s="11"/>
      <c r="KNJ48" s="12"/>
      <c r="KNK48" s="12"/>
      <c r="KNL48" s="12"/>
      <c r="KNM48" s="11"/>
      <c r="KNN48" s="12"/>
      <c r="KNO48" s="12"/>
      <c r="KNP48" s="12"/>
      <c r="KNQ48" s="11"/>
      <c r="KNR48" s="12"/>
      <c r="KNS48" s="12"/>
      <c r="KNT48" s="12"/>
      <c r="KNU48" s="11"/>
      <c r="KNV48" s="12"/>
      <c r="KNW48" s="12"/>
      <c r="KNX48" s="12"/>
      <c r="KNY48" s="11"/>
      <c r="KNZ48" s="12"/>
      <c r="KOA48" s="12"/>
      <c r="KOB48" s="12"/>
      <c r="KOC48" s="11"/>
      <c r="KOD48" s="12"/>
      <c r="KOE48" s="12"/>
      <c r="KOF48" s="12"/>
      <c r="KOG48" s="11"/>
      <c r="KOH48" s="12"/>
      <c r="KOI48" s="12"/>
      <c r="KOJ48" s="12"/>
      <c r="KOK48" s="11"/>
      <c r="KOL48" s="12"/>
      <c r="KOM48" s="12"/>
      <c r="KON48" s="12"/>
      <c r="KOO48" s="11"/>
      <c r="KOP48" s="12"/>
      <c r="KOQ48" s="12"/>
      <c r="KOR48" s="12"/>
      <c r="KOS48" s="11"/>
      <c r="KOT48" s="12"/>
      <c r="KOU48" s="12"/>
      <c r="KOV48" s="12"/>
      <c r="KOW48" s="11"/>
      <c r="KOX48" s="12"/>
      <c r="KOY48" s="12"/>
      <c r="KOZ48" s="12"/>
      <c r="KPA48" s="11"/>
      <c r="KPB48" s="12"/>
      <c r="KPC48" s="12"/>
      <c r="KPD48" s="12"/>
      <c r="KPE48" s="11"/>
      <c r="KPF48" s="12"/>
      <c r="KPG48" s="12"/>
      <c r="KPH48" s="12"/>
      <c r="KPI48" s="11"/>
      <c r="KPJ48" s="12"/>
      <c r="KPK48" s="12"/>
      <c r="KPL48" s="12"/>
      <c r="KPM48" s="11"/>
      <c r="KPN48" s="12"/>
      <c r="KPO48" s="12"/>
      <c r="KPP48" s="12"/>
      <c r="KPQ48" s="11"/>
      <c r="KPR48" s="12"/>
      <c r="KPS48" s="12"/>
      <c r="KPT48" s="12"/>
      <c r="KPU48" s="11"/>
      <c r="KPV48" s="12"/>
      <c r="KPW48" s="12"/>
      <c r="KPX48" s="12"/>
      <c r="KPY48" s="11"/>
      <c r="KPZ48" s="12"/>
      <c r="KQA48" s="12"/>
      <c r="KQB48" s="12"/>
      <c r="KQC48" s="11"/>
      <c r="KQD48" s="12"/>
      <c r="KQE48" s="12"/>
      <c r="KQF48" s="12"/>
      <c r="KQG48" s="11"/>
      <c r="KQH48" s="12"/>
      <c r="KQI48" s="12"/>
      <c r="KQJ48" s="12"/>
      <c r="KQK48" s="11"/>
      <c r="KQL48" s="12"/>
      <c r="KQM48" s="12"/>
      <c r="KQN48" s="12"/>
      <c r="KQO48" s="11"/>
      <c r="KQP48" s="12"/>
      <c r="KQQ48" s="12"/>
      <c r="KQR48" s="12"/>
      <c r="KQS48" s="11"/>
      <c r="KQT48" s="12"/>
      <c r="KQU48" s="12"/>
      <c r="KQV48" s="12"/>
      <c r="KQW48" s="11"/>
      <c r="KQX48" s="12"/>
      <c r="KQY48" s="12"/>
      <c r="KQZ48" s="12"/>
      <c r="KRA48" s="11"/>
      <c r="KRB48" s="12"/>
      <c r="KRC48" s="12"/>
      <c r="KRD48" s="12"/>
      <c r="KRE48" s="11"/>
      <c r="KRF48" s="12"/>
      <c r="KRG48" s="12"/>
      <c r="KRH48" s="12"/>
      <c r="KRI48" s="11"/>
      <c r="KRJ48" s="12"/>
      <c r="KRK48" s="12"/>
      <c r="KRL48" s="12"/>
      <c r="KRM48" s="11"/>
      <c r="KRN48" s="12"/>
      <c r="KRO48" s="12"/>
      <c r="KRP48" s="12"/>
      <c r="KRQ48" s="11"/>
      <c r="KRR48" s="12"/>
      <c r="KRS48" s="12"/>
      <c r="KRT48" s="12"/>
      <c r="KRU48" s="11"/>
      <c r="KRV48" s="12"/>
      <c r="KRW48" s="12"/>
      <c r="KRX48" s="12"/>
      <c r="KRY48" s="11"/>
      <c r="KRZ48" s="12"/>
      <c r="KSA48" s="12"/>
      <c r="KSB48" s="12"/>
      <c r="KSC48" s="11"/>
      <c r="KSD48" s="12"/>
      <c r="KSE48" s="12"/>
      <c r="KSF48" s="12"/>
      <c r="KSG48" s="11"/>
      <c r="KSH48" s="12"/>
      <c r="KSI48" s="12"/>
      <c r="KSJ48" s="12"/>
      <c r="KSK48" s="11"/>
      <c r="KSL48" s="12"/>
      <c r="KSM48" s="12"/>
      <c r="KSN48" s="12"/>
      <c r="KSO48" s="11"/>
      <c r="KSP48" s="12"/>
      <c r="KSQ48" s="12"/>
      <c r="KSR48" s="12"/>
      <c r="KSS48" s="11"/>
      <c r="KST48" s="12"/>
      <c r="KSU48" s="12"/>
      <c r="KSV48" s="12"/>
      <c r="KSW48" s="11"/>
      <c r="KSX48" s="12"/>
      <c r="KSY48" s="12"/>
      <c r="KSZ48" s="12"/>
      <c r="KTA48" s="11"/>
      <c r="KTB48" s="12"/>
      <c r="KTC48" s="12"/>
      <c r="KTD48" s="12"/>
      <c r="KTE48" s="11"/>
      <c r="KTF48" s="12"/>
      <c r="KTG48" s="12"/>
      <c r="KTH48" s="12"/>
      <c r="KTI48" s="11"/>
      <c r="KTJ48" s="12"/>
      <c r="KTK48" s="12"/>
      <c r="KTL48" s="12"/>
      <c r="KTM48" s="11"/>
      <c r="KTN48" s="12"/>
      <c r="KTO48" s="12"/>
      <c r="KTP48" s="12"/>
      <c r="KTQ48" s="11"/>
      <c r="KTR48" s="12"/>
      <c r="KTS48" s="12"/>
      <c r="KTT48" s="12"/>
      <c r="KTU48" s="11"/>
      <c r="KTV48" s="12"/>
      <c r="KTW48" s="12"/>
      <c r="KTX48" s="12"/>
      <c r="KTY48" s="11"/>
      <c r="KTZ48" s="12"/>
      <c r="KUA48" s="12"/>
      <c r="KUB48" s="12"/>
      <c r="KUC48" s="11"/>
      <c r="KUD48" s="12"/>
      <c r="KUE48" s="12"/>
      <c r="KUF48" s="12"/>
      <c r="KUG48" s="11"/>
      <c r="KUH48" s="12"/>
      <c r="KUI48" s="12"/>
      <c r="KUJ48" s="12"/>
      <c r="KUK48" s="11"/>
      <c r="KUL48" s="12"/>
      <c r="KUM48" s="12"/>
      <c r="KUN48" s="12"/>
      <c r="KUO48" s="11"/>
      <c r="KUP48" s="12"/>
      <c r="KUQ48" s="12"/>
      <c r="KUR48" s="12"/>
      <c r="KUS48" s="11"/>
      <c r="KUT48" s="12"/>
      <c r="KUU48" s="12"/>
      <c r="KUV48" s="12"/>
      <c r="KUW48" s="11"/>
      <c r="KUX48" s="12"/>
      <c r="KUY48" s="12"/>
      <c r="KUZ48" s="12"/>
      <c r="KVA48" s="11"/>
      <c r="KVB48" s="12"/>
      <c r="KVC48" s="12"/>
      <c r="KVD48" s="12"/>
      <c r="KVE48" s="11"/>
      <c r="KVF48" s="12"/>
      <c r="KVG48" s="12"/>
      <c r="KVH48" s="12"/>
      <c r="KVI48" s="11"/>
      <c r="KVJ48" s="12"/>
      <c r="KVK48" s="12"/>
      <c r="KVL48" s="12"/>
      <c r="KVM48" s="11"/>
      <c r="KVN48" s="12"/>
      <c r="KVO48" s="12"/>
      <c r="KVP48" s="12"/>
      <c r="KVQ48" s="11"/>
      <c r="KVR48" s="12"/>
      <c r="KVS48" s="12"/>
      <c r="KVT48" s="12"/>
      <c r="KVU48" s="11"/>
      <c r="KVV48" s="12"/>
      <c r="KVW48" s="12"/>
      <c r="KVX48" s="12"/>
      <c r="KVY48" s="11"/>
      <c r="KVZ48" s="12"/>
      <c r="KWA48" s="12"/>
      <c r="KWB48" s="12"/>
      <c r="KWC48" s="11"/>
      <c r="KWD48" s="12"/>
      <c r="KWE48" s="12"/>
      <c r="KWF48" s="12"/>
      <c r="KWG48" s="11"/>
      <c r="KWH48" s="12"/>
      <c r="KWI48" s="12"/>
      <c r="KWJ48" s="12"/>
      <c r="KWK48" s="11"/>
      <c r="KWL48" s="12"/>
      <c r="KWM48" s="12"/>
      <c r="KWN48" s="12"/>
      <c r="KWO48" s="11"/>
      <c r="KWP48" s="12"/>
      <c r="KWQ48" s="12"/>
      <c r="KWR48" s="12"/>
      <c r="KWS48" s="11"/>
      <c r="KWT48" s="12"/>
      <c r="KWU48" s="12"/>
      <c r="KWV48" s="12"/>
      <c r="KWW48" s="11"/>
      <c r="KWX48" s="12"/>
      <c r="KWY48" s="12"/>
      <c r="KWZ48" s="12"/>
      <c r="KXA48" s="11"/>
      <c r="KXB48" s="12"/>
      <c r="KXC48" s="12"/>
      <c r="KXD48" s="12"/>
      <c r="KXE48" s="11"/>
      <c r="KXF48" s="12"/>
      <c r="KXG48" s="12"/>
      <c r="KXH48" s="12"/>
      <c r="KXI48" s="11"/>
      <c r="KXJ48" s="12"/>
      <c r="KXK48" s="12"/>
      <c r="KXL48" s="12"/>
      <c r="KXM48" s="11"/>
      <c r="KXN48" s="12"/>
      <c r="KXO48" s="12"/>
      <c r="KXP48" s="12"/>
      <c r="KXQ48" s="11"/>
      <c r="KXR48" s="12"/>
      <c r="KXS48" s="12"/>
      <c r="KXT48" s="12"/>
      <c r="KXU48" s="11"/>
      <c r="KXV48" s="12"/>
      <c r="KXW48" s="12"/>
      <c r="KXX48" s="12"/>
      <c r="KXY48" s="11"/>
      <c r="KXZ48" s="12"/>
      <c r="KYA48" s="12"/>
      <c r="KYB48" s="12"/>
      <c r="KYC48" s="11"/>
      <c r="KYD48" s="12"/>
      <c r="KYE48" s="12"/>
      <c r="KYF48" s="12"/>
      <c r="KYG48" s="11"/>
      <c r="KYH48" s="12"/>
      <c r="KYI48" s="12"/>
      <c r="KYJ48" s="12"/>
      <c r="KYK48" s="11"/>
      <c r="KYL48" s="12"/>
      <c r="KYM48" s="12"/>
      <c r="KYN48" s="12"/>
      <c r="KYO48" s="11"/>
      <c r="KYP48" s="12"/>
      <c r="KYQ48" s="12"/>
      <c r="KYR48" s="12"/>
      <c r="KYS48" s="11"/>
      <c r="KYT48" s="12"/>
      <c r="KYU48" s="12"/>
      <c r="KYV48" s="12"/>
      <c r="KYW48" s="11"/>
      <c r="KYX48" s="12"/>
      <c r="KYY48" s="12"/>
      <c r="KYZ48" s="12"/>
      <c r="KZA48" s="11"/>
      <c r="KZB48" s="12"/>
      <c r="KZC48" s="12"/>
      <c r="KZD48" s="12"/>
      <c r="KZE48" s="11"/>
      <c r="KZF48" s="12"/>
      <c r="KZG48" s="12"/>
      <c r="KZH48" s="12"/>
      <c r="KZI48" s="11"/>
      <c r="KZJ48" s="12"/>
      <c r="KZK48" s="12"/>
      <c r="KZL48" s="12"/>
      <c r="KZM48" s="11"/>
      <c r="KZN48" s="12"/>
      <c r="KZO48" s="12"/>
      <c r="KZP48" s="12"/>
      <c r="KZQ48" s="11"/>
      <c r="KZR48" s="12"/>
      <c r="KZS48" s="12"/>
      <c r="KZT48" s="12"/>
      <c r="KZU48" s="11"/>
      <c r="KZV48" s="12"/>
      <c r="KZW48" s="12"/>
      <c r="KZX48" s="12"/>
      <c r="KZY48" s="11"/>
      <c r="KZZ48" s="12"/>
      <c r="LAA48" s="12"/>
      <c r="LAB48" s="12"/>
      <c r="LAC48" s="11"/>
      <c r="LAD48" s="12"/>
      <c r="LAE48" s="12"/>
      <c r="LAF48" s="12"/>
      <c r="LAG48" s="11"/>
      <c r="LAH48" s="12"/>
      <c r="LAI48" s="12"/>
      <c r="LAJ48" s="12"/>
      <c r="LAK48" s="11"/>
      <c r="LAL48" s="12"/>
      <c r="LAM48" s="12"/>
      <c r="LAN48" s="12"/>
      <c r="LAO48" s="11"/>
      <c r="LAP48" s="12"/>
      <c r="LAQ48" s="12"/>
      <c r="LAR48" s="12"/>
      <c r="LAS48" s="11"/>
      <c r="LAT48" s="12"/>
      <c r="LAU48" s="12"/>
      <c r="LAV48" s="12"/>
      <c r="LAW48" s="11"/>
      <c r="LAX48" s="12"/>
      <c r="LAY48" s="12"/>
      <c r="LAZ48" s="12"/>
      <c r="LBA48" s="11"/>
      <c r="LBB48" s="12"/>
      <c r="LBC48" s="12"/>
      <c r="LBD48" s="12"/>
      <c r="LBE48" s="11"/>
      <c r="LBF48" s="12"/>
      <c r="LBG48" s="12"/>
      <c r="LBH48" s="12"/>
      <c r="LBI48" s="11"/>
      <c r="LBJ48" s="12"/>
      <c r="LBK48" s="12"/>
      <c r="LBL48" s="12"/>
      <c r="LBM48" s="11"/>
      <c r="LBN48" s="12"/>
      <c r="LBO48" s="12"/>
      <c r="LBP48" s="12"/>
      <c r="LBQ48" s="11"/>
      <c r="LBR48" s="12"/>
      <c r="LBS48" s="12"/>
      <c r="LBT48" s="12"/>
      <c r="LBU48" s="11"/>
      <c r="LBV48" s="12"/>
      <c r="LBW48" s="12"/>
      <c r="LBX48" s="12"/>
      <c r="LBY48" s="11"/>
      <c r="LBZ48" s="12"/>
      <c r="LCA48" s="12"/>
      <c r="LCB48" s="12"/>
      <c r="LCC48" s="11"/>
      <c r="LCD48" s="12"/>
      <c r="LCE48" s="12"/>
      <c r="LCF48" s="12"/>
      <c r="LCG48" s="11"/>
      <c r="LCH48" s="12"/>
      <c r="LCI48" s="12"/>
      <c r="LCJ48" s="12"/>
      <c r="LCK48" s="11"/>
      <c r="LCL48" s="12"/>
      <c r="LCM48" s="12"/>
      <c r="LCN48" s="12"/>
      <c r="LCO48" s="11"/>
      <c r="LCP48" s="12"/>
      <c r="LCQ48" s="12"/>
      <c r="LCR48" s="12"/>
      <c r="LCS48" s="11"/>
      <c r="LCT48" s="12"/>
      <c r="LCU48" s="12"/>
      <c r="LCV48" s="12"/>
      <c r="LCW48" s="11"/>
      <c r="LCX48" s="12"/>
      <c r="LCY48" s="12"/>
      <c r="LCZ48" s="12"/>
      <c r="LDA48" s="11"/>
      <c r="LDB48" s="12"/>
      <c r="LDC48" s="12"/>
      <c r="LDD48" s="12"/>
      <c r="LDE48" s="11"/>
      <c r="LDF48" s="12"/>
      <c r="LDG48" s="12"/>
      <c r="LDH48" s="12"/>
      <c r="LDI48" s="11"/>
      <c r="LDJ48" s="12"/>
      <c r="LDK48" s="12"/>
      <c r="LDL48" s="12"/>
      <c r="LDM48" s="11"/>
      <c r="LDN48" s="12"/>
      <c r="LDO48" s="12"/>
      <c r="LDP48" s="12"/>
      <c r="LDQ48" s="11"/>
      <c r="LDR48" s="12"/>
      <c r="LDS48" s="12"/>
      <c r="LDT48" s="12"/>
      <c r="LDU48" s="11"/>
      <c r="LDV48" s="12"/>
      <c r="LDW48" s="12"/>
      <c r="LDX48" s="12"/>
      <c r="LDY48" s="11"/>
      <c r="LDZ48" s="12"/>
      <c r="LEA48" s="12"/>
      <c r="LEB48" s="12"/>
      <c r="LEC48" s="11"/>
      <c r="LED48" s="12"/>
      <c r="LEE48" s="12"/>
      <c r="LEF48" s="12"/>
      <c r="LEG48" s="11"/>
      <c r="LEH48" s="12"/>
      <c r="LEI48" s="12"/>
      <c r="LEJ48" s="12"/>
      <c r="LEK48" s="11"/>
      <c r="LEL48" s="12"/>
      <c r="LEM48" s="12"/>
      <c r="LEN48" s="12"/>
      <c r="LEO48" s="11"/>
      <c r="LEP48" s="12"/>
      <c r="LEQ48" s="12"/>
      <c r="LER48" s="12"/>
      <c r="LES48" s="11"/>
      <c r="LET48" s="12"/>
      <c r="LEU48" s="12"/>
      <c r="LEV48" s="12"/>
      <c r="LEW48" s="11"/>
      <c r="LEX48" s="12"/>
      <c r="LEY48" s="12"/>
      <c r="LEZ48" s="12"/>
      <c r="LFA48" s="11"/>
      <c r="LFB48" s="12"/>
      <c r="LFC48" s="12"/>
      <c r="LFD48" s="12"/>
      <c r="LFE48" s="11"/>
      <c r="LFF48" s="12"/>
      <c r="LFG48" s="12"/>
      <c r="LFH48" s="12"/>
      <c r="LFI48" s="11"/>
      <c r="LFJ48" s="12"/>
      <c r="LFK48" s="12"/>
      <c r="LFL48" s="12"/>
      <c r="LFM48" s="11"/>
      <c r="LFN48" s="12"/>
      <c r="LFO48" s="12"/>
      <c r="LFP48" s="12"/>
      <c r="LFQ48" s="11"/>
      <c r="LFR48" s="12"/>
      <c r="LFS48" s="12"/>
      <c r="LFT48" s="12"/>
      <c r="LFU48" s="11"/>
      <c r="LFV48" s="12"/>
      <c r="LFW48" s="12"/>
      <c r="LFX48" s="12"/>
      <c r="LFY48" s="11"/>
      <c r="LFZ48" s="12"/>
      <c r="LGA48" s="12"/>
      <c r="LGB48" s="12"/>
      <c r="LGC48" s="11"/>
      <c r="LGD48" s="12"/>
      <c r="LGE48" s="12"/>
      <c r="LGF48" s="12"/>
      <c r="LGG48" s="11"/>
      <c r="LGH48" s="12"/>
      <c r="LGI48" s="12"/>
      <c r="LGJ48" s="12"/>
      <c r="LGK48" s="11"/>
      <c r="LGL48" s="12"/>
      <c r="LGM48" s="12"/>
      <c r="LGN48" s="12"/>
      <c r="LGO48" s="11"/>
      <c r="LGP48" s="12"/>
      <c r="LGQ48" s="12"/>
      <c r="LGR48" s="12"/>
      <c r="LGS48" s="11"/>
      <c r="LGT48" s="12"/>
      <c r="LGU48" s="12"/>
      <c r="LGV48" s="12"/>
      <c r="LGW48" s="11"/>
      <c r="LGX48" s="12"/>
      <c r="LGY48" s="12"/>
      <c r="LGZ48" s="12"/>
      <c r="LHA48" s="11"/>
      <c r="LHB48" s="12"/>
      <c r="LHC48" s="12"/>
      <c r="LHD48" s="12"/>
      <c r="LHE48" s="11"/>
      <c r="LHF48" s="12"/>
      <c r="LHG48" s="12"/>
      <c r="LHH48" s="12"/>
      <c r="LHI48" s="11"/>
      <c r="LHJ48" s="12"/>
      <c r="LHK48" s="12"/>
      <c r="LHL48" s="12"/>
      <c r="LHM48" s="11"/>
      <c r="LHN48" s="12"/>
      <c r="LHO48" s="12"/>
      <c r="LHP48" s="12"/>
      <c r="LHQ48" s="11"/>
      <c r="LHR48" s="12"/>
      <c r="LHS48" s="12"/>
      <c r="LHT48" s="12"/>
      <c r="LHU48" s="11"/>
      <c r="LHV48" s="12"/>
      <c r="LHW48" s="12"/>
      <c r="LHX48" s="12"/>
      <c r="LHY48" s="11"/>
      <c r="LHZ48" s="12"/>
      <c r="LIA48" s="12"/>
      <c r="LIB48" s="12"/>
      <c r="LIC48" s="11"/>
      <c r="LID48" s="12"/>
      <c r="LIE48" s="12"/>
      <c r="LIF48" s="12"/>
      <c r="LIG48" s="11"/>
      <c r="LIH48" s="12"/>
      <c r="LII48" s="12"/>
      <c r="LIJ48" s="12"/>
      <c r="LIK48" s="11"/>
      <c r="LIL48" s="12"/>
      <c r="LIM48" s="12"/>
      <c r="LIN48" s="12"/>
      <c r="LIO48" s="11"/>
      <c r="LIP48" s="12"/>
      <c r="LIQ48" s="12"/>
      <c r="LIR48" s="12"/>
      <c r="LIS48" s="11"/>
      <c r="LIT48" s="12"/>
      <c r="LIU48" s="12"/>
      <c r="LIV48" s="12"/>
      <c r="LIW48" s="11"/>
      <c r="LIX48" s="12"/>
      <c r="LIY48" s="12"/>
      <c r="LIZ48" s="12"/>
      <c r="LJA48" s="11"/>
      <c r="LJB48" s="12"/>
      <c r="LJC48" s="12"/>
      <c r="LJD48" s="12"/>
      <c r="LJE48" s="11"/>
      <c r="LJF48" s="12"/>
      <c r="LJG48" s="12"/>
      <c r="LJH48" s="12"/>
      <c r="LJI48" s="11"/>
      <c r="LJJ48" s="12"/>
      <c r="LJK48" s="12"/>
      <c r="LJL48" s="12"/>
      <c r="LJM48" s="11"/>
      <c r="LJN48" s="12"/>
      <c r="LJO48" s="12"/>
      <c r="LJP48" s="12"/>
      <c r="LJQ48" s="11"/>
      <c r="LJR48" s="12"/>
      <c r="LJS48" s="12"/>
      <c r="LJT48" s="12"/>
      <c r="LJU48" s="11"/>
      <c r="LJV48" s="12"/>
      <c r="LJW48" s="12"/>
      <c r="LJX48" s="12"/>
      <c r="LJY48" s="11"/>
      <c r="LJZ48" s="12"/>
      <c r="LKA48" s="12"/>
      <c r="LKB48" s="12"/>
      <c r="LKC48" s="11"/>
      <c r="LKD48" s="12"/>
      <c r="LKE48" s="12"/>
      <c r="LKF48" s="12"/>
      <c r="LKG48" s="11"/>
      <c r="LKH48" s="12"/>
      <c r="LKI48" s="12"/>
      <c r="LKJ48" s="12"/>
      <c r="LKK48" s="11"/>
      <c r="LKL48" s="12"/>
      <c r="LKM48" s="12"/>
      <c r="LKN48" s="12"/>
      <c r="LKO48" s="11"/>
      <c r="LKP48" s="12"/>
      <c r="LKQ48" s="12"/>
      <c r="LKR48" s="12"/>
      <c r="LKS48" s="11"/>
      <c r="LKT48" s="12"/>
      <c r="LKU48" s="12"/>
      <c r="LKV48" s="12"/>
      <c r="LKW48" s="11"/>
      <c r="LKX48" s="12"/>
      <c r="LKY48" s="12"/>
      <c r="LKZ48" s="12"/>
      <c r="LLA48" s="11"/>
      <c r="LLB48" s="12"/>
      <c r="LLC48" s="12"/>
      <c r="LLD48" s="12"/>
      <c r="LLE48" s="11"/>
      <c r="LLF48" s="12"/>
      <c r="LLG48" s="12"/>
      <c r="LLH48" s="12"/>
      <c r="LLI48" s="11"/>
      <c r="LLJ48" s="12"/>
      <c r="LLK48" s="12"/>
      <c r="LLL48" s="12"/>
      <c r="LLM48" s="11"/>
      <c r="LLN48" s="12"/>
      <c r="LLO48" s="12"/>
      <c r="LLP48" s="12"/>
      <c r="LLQ48" s="11"/>
      <c r="LLR48" s="12"/>
      <c r="LLS48" s="12"/>
      <c r="LLT48" s="12"/>
      <c r="LLU48" s="11"/>
      <c r="LLV48" s="12"/>
      <c r="LLW48" s="12"/>
      <c r="LLX48" s="12"/>
      <c r="LLY48" s="11"/>
      <c r="LLZ48" s="12"/>
      <c r="LMA48" s="12"/>
      <c r="LMB48" s="12"/>
      <c r="LMC48" s="11"/>
      <c r="LMD48" s="12"/>
      <c r="LME48" s="12"/>
      <c r="LMF48" s="12"/>
      <c r="LMG48" s="11"/>
      <c r="LMH48" s="12"/>
      <c r="LMI48" s="12"/>
      <c r="LMJ48" s="12"/>
      <c r="LMK48" s="11"/>
      <c r="LML48" s="12"/>
      <c r="LMM48" s="12"/>
      <c r="LMN48" s="12"/>
      <c r="LMO48" s="11"/>
      <c r="LMP48" s="12"/>
      <c r="LMQ48" s="12"/>
      <c r="LMR48" s="12"/>
      <c r="LMS48" s="11"/>
      <c r="LMT48" s="12"/>
      <c r="LMU48" s="12"/>
      <c r="LMV48" s="12"/>
      <c r="LMW48" s="11"/>
      <c r="LMX48" s="12"/>
      <c r="LMY48" s="12"/>
      <c r="LMZ48" s="12"/>
      <c r="LNA48" s="11"/>
      <c r="LNB48" s="12"/>
      <c r="LNC48" s="12"/>
      <c r="LND48" s="12"/>
      <c r="LNE48" s="11"/>
      <c r="LNF48" s="12"/>
      <c r="LNG48" s="12"/>
      <c r="LNH48" s="12"/>
      <c r="LNI48" s="11"/>
      <c r="LNJ48" s="12"/>
      <c r="LNK48" s="12"/>
      <c r="LNL48" s="12"/>
      <c r="LNM48" s="11"/>
      <c r="LNN48" s="12"/>
      <c r="LNO48" s="12"/>
      <c r="LNP48" s="12"/>
      <c r="LNQ48" s="11"/>
      <c r="LNR48" s="12"/>
      <c r="LNS48" s="12"/>
      <c r="LNT48" s="12"/>
      <c r="LNU48" s="11"/>
      <c r="LNV48" s="12"/>
      <c r="LNW48" s="12"/>
      <c r="LNX48" s="12"/>
      <c r="LNY48" s="11"/>
      <c r="LNZ48" s="12"/>
      <c r="LOA48" s="12"/>
      <c r="LOB48" s="12"/>
      <c r="LOC48" s="11"/>
      <c r="LOD48" s="12"/>
      <c r="LOE48" s="12"/>
      <c r="LOF48" s="12"/>
      <c r="LOG48" s="11"/>
      <c r="LOH48" s="12"/>
      <c r="LOI48" s="12"/>
      <c r="LOJ48" s="12"/>
      <c r="LOK48" s="11"/>
      <c r="LOL48" s="12"/>
      <c r="LOM48" s="12"/>
      <c r="LON48" s="12"/>
      <c r="LOO48" s="11"/>
      <c r="LOP48" s="12"/>
      <c r="LOQ48" s="12"/>
      <c r="LOR48" s="12"/>
      <c r="LOS48" s="11"/>
      <c r="LOT48" s="12"/>
      <c r="LOU48" s="12"/>
      <c r="LOV48" s="12"/>
      <c r="LOW48" s="11"/>
      <c r="LOX48" s="12"/>
      <c r="LOY48" s="12"/>
      <c r="LOZ48" s="12"/>
      <c r="LPA48" s="11"/>
      <c r="LPB48" s="12"/>
      <c r="LPC48" s="12"/>
      <c r="LPD48" s="12"/>
      <c r="LPE48" s="11"/>
      <c r="LPF48" s="12"/>
      <c r="LPG48" s="12"/>
      <c r="LPH48" s="12"/>
      <c r="LPI48" s="11"/>
      <c r="LPJ48" s="12"/>
      <c r="LPK48" s="12"/>
      <c r="LPL48" s="12"/>
      <c r="LPM48" s="11"/>
      <c r="LPN48" s="12"/>
      <c r="LPO48" s="12"/>
      <c r="LPP48" s="12"/>
      <c r="LPQ48" s="11"/>
      <c r="LPR48" s="12"/>
      <c r="LPS48" s="12"/>
      <c r="LPT48" s="12"/>
      <c r="LPU48" s="11"/>
      <c r="LPV48" s="12"/>
      <c r="LPW48" s="12"/>
      <c r="LPX48" s="12"/>
      <c r="LPY48" s="11"/>
      <c r="LPZ48" s="12"/>
      <c r="LQA48" s="12"/>
      <c r="LQB48" s="12"/>
      <c r="LQC48" s="11"/>
      <c r="LQD48" s="12"/>
      <c r="LQE48" s="12"/>
      <c r="LQF48" s="12"/>
      <c r="LQG48" s="11"/>
      <c r="LQH48" s="12"/>
      <c r="LQI48" s="12"/>
      <c r="LQJ48" s="12"/>
      <c r="LQK48" s="11"/>
      <c r="LQL48" s="12"/>
      <c r="LQM48" s="12"/>
      <c r="LQN48" s="12"/>
      <c r="LQO48" s="11"/>
      <c r="LQP48" s="12"/>
      <c r="LQQ48" s="12"/>
      <c r="LQR48" s="12"/>
      <c r="LQS48" s="11"/>
      <c r="LQT48" s="12"/>
      <c r="LQU48" s="12"/>
      <c r="LQV48" s="12"/>
      <c r="LQW48" s="11"/>
      <c r="LQX48" s="12"/>
      <c r="LQY48" s="12"/>
      <c r="LQZ48" s="12"/>
      <c r="LRA48" s="11"/>
      <c r="LRB48" s="12"/>
      <c r="LRC48" s="12"/>
      <c r="LRD48" s="12"/>
      <c r="LRE48" s="11"/>
      <c r="LRF48" s="12"/>
      <c r="LRG48" s="12"/>
      <c r="LRH48" s="12"/>
      <c r="LRI48" s="11"/>
      <c r="LRJ48" s="12"/>
      <c r="LRK48" s="12"/>
      <c r="LRL48" s="12"/>
      <c r="LRM48" s="11"/>
      <c r="LRN48" s="12"/>
      <c r="LRO48" s="12"/>
      <c r="LRP48" s="12"/>
      <c r="LRQ48" s="11"/>
      <c r="LRR48" s="12"/>
      <c r="LRS48" s="12"/>
      <c r="LRT48" s="12"/>
      <c r="LRU48" s="11"/>
      <c r="LRV48" s="12"/>
      <c r="LRW48" s="12"/>
      <c r="LRX48" s="12"/>
      <c r="LRY48" s="11"/>
      <c r="LRZ48" s="12"/>
      <c r="LSA48" s="12"/>
      <c r="LSB48" s="12"/>
      <c r="LSC48" s="11"/>
      <c r="LSD48" s="12"/>
      <c r="LSE48" s="12"/>
      <c r="LSF48" s="12"/>
      <c r="LSG48" s="11"/>
      <c r="LSH48" s="12"/>
      <c r="LSI48" s="12"/>
      <c r="LSJ48" s="12"/>
      <c r="LSK48" s="11"/>
      <c r="LSL48" s="12"/>
      <c r="LSM48" s="12"/>
      <c r="LSN48" s="12"/>
      <c r="LSO48" s="11"/>
      <c r="LSP48" s="12"/>
      <c r="LSQ48" s="12"/>
      <c r="LSR48" s="12"/>
      <c r="LSS48" s="11"/>
      <c r="LST48" s="12"/>
      <c r="LSU48" s="12"/>
      <c r="LSV48" s="12"/>
      <c r="LSW48" s="11"/>
      <c r="LSX48" s="12"/>
      <c r="LSY48" s="12"/>
      <c r="LSZ48" s="12"/>
      <c r="LTA48" s="11"/>
      <c r="LTB48" s="12"/>
      <c r="LTC48" s="12"/>
      <c r="LTD48" s="12"/>
      <c r="LTE48" s="11"/>
      <c r="LTF48" s="12"/>
      <c r="LTG48" s="12"/>
      <c r="LTH48" s="12"/>
      <c r="LTI48" s="11"/>
      <c r="LTJ48" s="12"/>
      <c r="LTK48" s="12"/>
      <c r="LTL48" s="12"/>
      <c r="LTM48" s="11"/>
      <c r="LTN48" s="12"/>
      <c r="LTO48" s="12"/>
      <c r="LTP48" s="12"/>
      <c r="LTQ48" s="11"/>
      <c r="LTR48" s="12"/>
      <c r="LTS48" s="12"/>
      <c r="LTT48" s="12"/>
      <c r="LTU48" s="11"/>
      <c r="LTV48" s="12"/>
      <c r="LTW48" s="12"/>
      <c r="LTX48" s="12"/>
      <c r="LTY48" s="11"/>
      <c r="LTZ48" s="12"/>
      <c r="LUA48" s="12"/>
      <c r="LUB48" s="12"/>
      <c r="LUC48" s="11"/>
      <c r="LUD48" s="12"/>
      <c r="LUE48" s="12"/>
      <c r="LUF48" s="12"/>
      <c r="LUG48" s="11"/>
      <c r="LUH48" s="12"/>
      <c r="LUI48" s="12"/>
      <c r="LUJ48" s="12"/>
      <c r="LUK48" s="11"/>
      <c r="LUL48" s="12"/>
      <c r="LUM48" s="12"/>
      <c r="LUN48" s="12"/>
      <c r="LUO48" s="11"/>
      <c r="LUP48" s="12"/>
      <c r="LUQ48" s="12"/>
      <c r="LUR48" s="12"/>
      <c r="LUS48" s="11"/>
      <c r="LUT48" s="12"/>
      <c r="LUU48" s="12"/>
      <c r="LUV48" s="12"/>
      <c r="LUW48" s="11"/>
      <c r="LUX48" s="12"/>
      <c r="LUY48" s="12"/>
      <c r="LUZ48" s="12"/>
      <c r="LVA48" s="11"/>
      <c r="LVB48" s="12"/>
      <c r="LVC48" s="12"/>
      <c r="LVD48" s="12"/>
      <c r="LVE48" s="11"/>
      <c r="LVF48" s="12"/>
      <c r="LVG48" s="12"/>
      <c r="LVH48" s="12"/>
      <c r="LVI48" s="11"/>
      <c r="LVJ48" s="12"/>
      <c r="LVK48" s="12"/>
      <c r="LVL48" s="12"/>
      <c r="LVM48" s="11"/>
      <c r="LVN48" s="12"/>
      <c r="LVO48" s="12"/>
      <c r="LVP48" s="12"/>
      <c r="LVQ48" s="11"/>
      <c r="LVR48" s="12"/>
      <c r="LVS48" s="12"/>
      <c r="LVT48" s="12"/>
      <c r="LVU48" s="11"/>
      <c r="LVV48" s="12"/>
      <c r="LVW48" s="12"/>
      <c r="LVX48" s="12"/>
      <c r="LVY48" s="11"/>
      <c r="LVZ48" s="12"/>
      <c r="LWA48" s="12"/>
      <c r="LWB48" s="12"/>
      <c r="LWC48" s="11"/>
      <c r="LWD48" s="12"/>
      <c r="LWE48" s="12"/>
      <c r="LWF48" s="12"/>
      <c r="LWG48" s="11"/>
      <c r="LWH48" s="12"/>
      <c r="LWI48" s="12"/>
      <c r="LWJ48" s="12"/>
      <c r="LWK48" s="11"/>
      <c r="LWL48" s="12"/>
      <c r="LWM48" s="12"/>
      <c r="LWN48" s="12"/>
      <c r="LWO48" s="11"/>
      <c r="LWP48" s="12"/>
      <c r="LWQ48" s="12"/>
      <c r="LWR48" s="12"/>
      <c r="LWS48" s="11"/>
      <c r="LWT48" s="12"/>
      <c r="LWU48" s="12"/>
      <c r="LWV48" s="12"/>
      <c r="LWW48" s="11"/>
      <c r="LWX48" s="12"/>
      <c r="LWY48" s="12"/>
      <c r="LWZ48" s="12"/>
      <c r="LXA48" s="11"/>
      <c r="LXB48" s="12"/>
      <c r="LXC48" s="12"/>
      <c r="LXD48" s="12"/>
      <c r="LXE48" s="11"/>
      <c r="LXF48" s="12"/>
      <c r="LXG48" s="12"/>
      <c r="LXH48" s="12"/>
      <c r="LXI48" s="11"/>
      <c r="LXJ48" s="12"/>
      <c r="LXK48" s="12"/>
      <c r="LXL48" s="12"/>
      <c r="LXM48" s="11"/>
      <c r="LXN48" s="12"/>
      <c r="LXO48" s="12"/>
      <c r="LXP48" s="12"/>
      <c r="LXQ48" s="11"/>
      <c r="LXR48" s="12"/>
      <c r="LXS48" s="12"/>
      <c r="LXT48" s="12"/>
      <c r="LXU48" s="11"/>
      <c r="LXV48" s="12"/>
      <c r="LXW48" s="12"/>
      <c r="LXX48" s="12"/>
      <c r="LXY48" s="11"/>
      <c r="LXZ48" s="12"/>
      <c r="LYA48" s="12"/>
      <c r="LYB48" s="12"/>
      <c r="LYC48" s="11"/>
      <c r="LYD48" s="12"/>
      <c r="LYE48" s="12"/>
      <c r="LYF48" s="12"/>
      <c r="LYG48" s="11"/>
      <c r="LYH48" s="12"/>
      <c r="LYI48" s="12"/>
      <c r="LYJ48" s="12"/>
      <c r="LYK48" s="11"/>
      <c r="LYL48" s="12"/>
      <c r="LYM48" s="12"/>
      <c r="LYN48" s="12"/>
      <c r="LYO48" s="11"/>
      <c r="LYP48" s="12"/>
      <c r="LYQ48" s="12"/>
      <c r="LYR48" s="12"/>
      <c r="LYS48" s="11"/>
      <c r="LYT48" s="12"/>
      <c r="LYU48" s="12"/>
      <c r="LYV48" s="12"/>
      <c r="LYW48" s="11"/>
      <c r="LYX48" s="12"/>
      <c r="LYY48" s="12"/>
      <c r="LYZ48" s="12"/>
      <c r="LZA48" s="11"/>
      <c r="LZB48" s="12"/>
      <c r="LZC48" s="12"/>
      <c r="LZD48" s="12"/>
      <c r="LZE48" s="11"/>
      <c r="LZF48" s="12"/>
      <c r="LZG48" s="12"/>
      <c r="LZH48" s="12"/>
      <c r="LZI48" s="11"/>
      <c r="LZJ48" s="12"/>
      <c r="LZK48" s="12"/>
      <c r="LZL48" s="12"/>
      <c r="LZM48" s="11"/>
      <c r="LZN48" s="12"/>
      <c r="LZO48" s="12"/>
      <c r="LZP48" s="12"/>
      <c r="LZQ48" s="11"/>
      <c r="LZR48" s="12"/>
      <c r="LZS48" s="12"/>
      <c r="LZT48" s="12"/>
      <c r="LZU48" s="11"/>
      <c r="LZV48" s="12"/>
      <c r="LZW48" s="12"/>
      <c r="LZX48" s="12"/>
      <c r="LZY48" s="11"/>
      <c r="LZZ48" s="12"/>
      <c r="MAA48" s="12"/>
      <c r="MAB48" s="12"/>
      <c r="MAC48" s="11"/>
      <c r="MAD48" s="12"/>
      <c r="MAE48" s="12"/>
      <c r="MAF48" s="12"/>
      <c r="MAG48" s="11"/>
      <c r="MAH48" s="12"/>
      <c r="MAI48" s="12"/>
      <c r="MAJ48" s="12"/>
      <c r="MAK48" s="11"/>
      <c r="MAL48" s="12"/>
      <c r="MAM48" s="12"/>
      <c r="MAN48" s="12"/>
      <c r="MAO48" s="11"/>
      <c r="MAP48" s="12"/>
      <c r="MAQ48" s="12"/>
      <c r="MAR48" s="12"/>
      <c r="MAS48" s="11"/>
      <c r="MAT48" s="12"/>
      <c r="MAU48" s="12"/>
      <c r="MAV48" s="12"/>
      <c r="MAW48" s="11"/>
      <c r="MAX48" s="12"/>
      <c r="MAY48" s="12"/>
      <c r="MAZ48" s="12"/>
      <c r="MBA48" s="11"/>
      <c r="MBB48" s="12"/>
      <c r="MBC48" s="12"/>
      <c r="MBD48" s="12"/>
      <c r="MBE48" s="11"/>
      <c r="MBF48" s="12"/>
      <c r="MBG48" s="12"/>
      <c r="MBH48" s="12"/>
      <c r="MBI48" s="11"/>
      <c r="MBJ48" s="12"/>
      <c r="MBK48" s="12"/>
      <c r="MBL48" s="12"/>
      <c r="MBM48" s="11"/>
      <c r="MBN48" s="12"/>
      <c r="MBO48" s="12"/>
      <c r="MBP48" s="12"/>
      <c r="MBQ48" s="11"/>
      <c r="MBR48" s="12"/>
      <c r="MBS48" s="12"/>
      <c r="MBT48" s="12"/>
      <c r="MBU48" s="11"/>
      <c r="MBV48" s="12"/>
      <c r="MBW48" s="12"/>
      <c r="MBX48" s="12"/>
      <c r="MBY48" s="11"/>
      <c r="MBZ48" s="12"/>
      <c r="MCA48" s="12"/>
      <c r="MCB48" s="12"/>
      <c r="MCC48" s="11"/>
      <c r="MCD48" s="12"/>
      <c r="MCE48" s="12"/>
      <c r="MCF48" s="12"/>
      <c r="MCG48" s="11"/>
      <c r="MCH48" s="12"/>
      <c r="MCI48" s="12"/>
      <c r="MCJ48" s="12"/>
      <c r="MCK48" s="11"/>
      <c r="MCL48" s="12"/>
      <c r="MCM48" s="12"/>
      <c r="MCN48" s="12"/>
      <c r="MCO48" s="11"/>
      <c r="MCP48" s="12"/>
      <c r="MCQ48" s="12"/>
      <c r="MCR48" s="12"/>
      <c r="MCS48" s="11"/>
      <c r="MCT48" s="12"/>
      <c r="MCU48" s="12"/>
      <c r="MCV48" s="12"/>
      <c r="MCW48" s="11"/>
      <c r="MCX48" s="12"/>
      <c r="MCY48" s="12"/>
      <c r="MCZ48" s="12"/>
      <c r="MDA48" s="11"/>
      <c r="MDB48" s="12"/>
      <c r="MDC48" s="12"/>
      <c r="MDD48" s="12"/>
      <c r="MDE48" s="11"/>
      <c r="MDF48" s="12"/>
      <c r="MDG48" s="12"/>
      <c r="MDH48" s="12"/>
      <c r="MDI48" s="11"/>
      <c r="MDJ48" s="12"/>
      <c r="MDK48" s="12"/>
      <c r="MDL48" s="12"/>
      <c r="MDM48" s="11"/>
      <c r="MDN48" s="12"/>
      <c r="MDO48" s="12"/>
      <c r="MDP48" s="12"/>
      <c r="MDQ48" s="11"/>
      <c r="MDR48" s="12"/>
      <c r="MDS48" s="12"/>
      <c r="MDT48" s="12"/>
      <c r="MDU48" s="11"/>
      <c r="MDV48" s="12"/>
      <c r="MDW48" s="12"/>
      <c r="MDX48" s="12"/>
      <c r="MDY48" s="11"/>
      <c r="MDZ48" s="12"/>
      <c r="MEA48" s="12"/>
      <c r="MEB48" s="12"/>
      <c r="MEC48" s="11"/>
      <c r="MED48" s="12"/>
      <c r="MEE48" s="12"/>
      <c r="MEF48" s="12"/>
      <c r="MEG48" s="11"/>
      <c r="MEH48" s="12"/>
      <c r="MEI48" s="12"/>
      <c r="MEJ48" s="12"/>
      <c r="MEK48" s="11"/>
      <c r="MEL48" s="12"/>
      <c r="MEM48" s="12"/>
      <c r="MEN48" s="12"/>
      <c r="MEO48" s="11"/>
      <c r="MEP48" s="12"/>
      <c r="MEQ48" s="12"/>
      <c r="MER48" s="12"/>
      <c r="MES48" s="11"/>
      <c r="MET48" s="12"/>
      <c r="MEU48" s="12"/>
      <c r="MEV48" s="12"/>
      <c r="MEW48" s="11"/>
      <c r="MEX48" s="12"/>
      <c r="MEY48" s="12"/>
      <c r="MEZ48" s="12"/>
      <c r="MFA48" s="11"/>
      <c r="MFB48" s="12"/>
      <c r="MFC48" s="12"/>
      <c r="MFD48" s="12"/>
      <c r="MFE48" s="11"/>
      <c r="MFF48" s="12"/>
      <c r="MFG48" s="12"/>
      <c r="MFH48" s="12"/>
      <c r="MFI48" s="11"/>
      <c r="MFJ48" s="12"/>
      <c r="MFK48" s="12"/>
      <c r="MFL48" s="12"/>
      <c r="MFM48" s="11"/>
      <c r="MFN48" s="12"/>
      <c r="MFO48" s="12"/>
      <c r="MFP48" s="12"/>
      <c r="MFQ48" s="11"/>
      <c r="MFR48" s="12"/>
      <c r="MFS48" s="12"/>
      <c r="MFT48" s="12"/>
      <c r="MFU48" s="11"/>
      <c r="MFV48" s="12"/>
      <c r="MFW48" s="12"/>
      <c r="MFX48" s="12"/>
      <c r="MFY48" s="11"/>
      <c r="MFZ48" s="12"/>
      <c r="MGA48" s="12"/>
      <c r="MGB48" s="12"/>
      <c r="MGC48" s="11"/>
      <c r="MGD48" s="12"/>
      <c r="MGE48" s="12"/>
      <c r="MGF48" s="12"/>
      <c r="MGG48" s="11"/>
      <c r="MGH48" s="12"/>
      <c r="MGI48" s="12"/>
      <c r="MGJ48" s="12"/>
      <c r="MGK48" s="11"/>
      <c r="MGL48" s="12"/>
      <c r="MGM48" s="12"/>
      <c r="MGN48" s="12"/>
      <c r="MGO48" s="11"/>
      <c r="MGP48" s="12"/>
      <c r="MGQ48" s="12"/>
      <c r="MGR48" s="12"/>
      <c r="MGS48" s="11"/>
      <c r="MGT48" s="12"/>
      <c r="MGU48" s="12"/>
      <c r="MGV48" s="12"/>
      <c r="MGW48" s="11"/>
      <c r="MGX48" s="12"/>
      <c r="MGY48" s="12"/>
      <c r="MGZ48" s="12"/>
      <c r="MHA48" s="11"/>
      <c r="MHB48" s="12"/>
      <c r="MHC48" s="12"/>
      <c r="MHD48" s="12"/>
      <c r="MHE48" s="11"/>
      <c r="MHF48" s="12"/>
      <c r="MHG48" s="12"/>
      <c r="MHH48" s="12"/>
      <c r="MHI48" s="11"/>
      <c r="MHJ48" s="12"/>
      <c r="MHK48" s="12"/>
      <c r="MHL48" s="12"/>
      <c r="MHM48" s="11"/>
      <c r="MHN48" s="12"/>
      <c r="MHO48" s="12"/>
      <c r="MHP48" s="12"/>
      <c r="MHQ48" s="11"/>
      <c r="MHR48" s="12"/>
      <c r="MHS48" s="12"/>
      <c r="MHT48" s="12"/>
      <c r="MHU48" s="11"/>
      <c r="MHV48" s="12"/>
      <c r="MHW48" s="12"/>
      <c r="MHX48" s="12"/>
      <c r="MHY48" s="11"/>
      <c r="MHZ48" s="12"/>
      <c r="MIA48" s="12"/>
      <c r="MIB48" s="12"/>
      <c r="MIC48" s="11"/>
      <c r="MID48" s="12"/>
      <c r="MIE48" s="12"/>
      <c r="MIF48" s="12"/>
      <c r="MIG48" s="11"/>
      <c r="MIH48" s="12"/>
      <c r="MII48" s="12"/>
      <c r="MIJ48" s="12"/>
      <c r="MIK48" s="11"/>
      <c r="MIL48" s="12"/>
      <c r="MIM48" s="12"/>
      <c r="MIN48" s="12"/>
      <c r="MIO48" s="11"/>
      <c r="MIP48" s="12"/>
      <c r="MIQ48" s="12"/>
      <c r="MIR48" s="12"/>
      <c r="MIS48" s="11"/>
      <c r="MIT48" s="12"/>
      <c r="MIU48" s="12"/>
      <c r="MIV48" s="12"/>
      <c r="MIW48" s="11"/>
      <c r="MIX48" s="12"/>
      <c r="MIY48" s="12"/>
      <c r="MIZ48" s="12"/>
      <c r="MJA48" s="11"/>
      <c r="MJB48" s="12"/>
      <c r="MJC48" s="12"/>
      <c r="MJD48" s="12"/>
      <c r="MJE48" s="11"/>
      <c r="MJF48" s="12"/>
      <c r="MJG48" s="12"/>
      <c r="MJH48" s="12"/>
      <c r="MJI48" s="11"/>
      <c r="MJJ48" s="12"/>
      <c r="MJK48" s="12"/>
      <c r="MJL48" s="12"/>
      <c r="MJM48" s="11"/>
      <c r="MJN48" s="12"/>
      <c r="MJO48" s="12"/>
      <c r="MJP48" s="12"/>
      <c r="MJQ48" s="11"/>
      <c r="MJR48" s="12"/>
      <c r="MJS48" s="12"/>
      <c r="MJT48" s="12"/>
      <c r="MJU48" s="11"/>
      <c r="MJV48" s="12"/>
      <c r="MJW48" s="12"/>
      <c r="MJX48" s="12"/>
      <c r="MJY48" s="11"/>
      <c r="MJZ48" s="12"/>
      <c r="MKA48" s="12"/>
      <c r="MKB48" s="12"/>
      <c r="MKC48" s="11"/>
      <c r="MKD48" s="12"/>
      <c r="MKE48" s="12"/>
      <c r="MKF48" s="12"/>
      <c r="MKG48" s="11"/>
      <c r="MKH48" s="12"/>
      <c r="MKI48" s="12"/>
      <c r="MKJ48" s="12"/>
      <c r="MKK48" s="11"/>
      <c r="MKL48" s="12"/>
      <c r="MKM48" s="12"/>
      <c r="MKN48" s="12"/>
      <c r="MKO48" s="11"/>
      <c r="MKP48" s="12"/>
      <c r="MKQ48" s="12"/>
      <c r="MKR48" s="12"/>
      <c r="MKS48" s="11"/>
      <c r="MKT48" s="12"/>
      <c r="MKU48" s="12"/>
      <c r="MKV48" s="12"/>
      <c r="MKW48" s="11"/>
      <c r="MKX48" s="12"/>
      <c r="MKY48" s="12"/>
      <c r="MKZ48" s="12"/>
      <c r="MLA48" s="11"/>
      <c r="MLB48" s="12"/>
      <c r="MLC48" s="12"/>
      <c r="MLD48" s="12"/>
      <c r="MLE48" s="11"/>
      <c r="MLF48" s="12"/>
      <c r="MLG48" s="12"/>
      <c r="MLH48" s="12"/>
      <c r="MLI48" s="11"/>
      <c r="MLJ48" s="12"/>
      <c r="MLK48" s="12"/>
      <c r="MLL48" s="12"/>
      <c r="MLM48" s="11"/>
      <c r="MLN48" s="12"/>
      <c r="MLO48" s="12"/>
      <c r="MLP48" s="12"/>
      <c r="MLQ48" s="11"/>
      <c r="MLR48" s="12"/>
      <c r="MLS48" s="12"/>
      <c r="MLT48" s="12"/>
      <c r="MLU48" s="11"/>
      <c r="MLV48" s="12"/>
      <c r="MLW48" s="12"/>
      <c r="MLX48" s="12"/>
      <c r="MLY48" s="11"/>
      <c r="MLZ48" s="12"/>
      <c r="MMA48" s="12"/>
      <c r="MMB48" s="12"/>
      <c r="MMC48" s="11"/>
      <c r="MMD48" s="12"/>
      <c r="MME48" s="12"/>
      <c r="MMF48" s="12"/>
      <c r="MMG48" s="11"/>
      <c r="MMH48" s="12"/>
      <c r="MMI48" s="12"/>
      <c r="MMJ48" s="12"/>
      <c r="MMK48" s="11"/>
      <c r="MML48" s="12"/>
      <c r="MMM48" s="12"/>
      <c r="MMN48" s="12"/>
      <c r="MMO48" s="11"/>
      <c r="MMP48" s="12"/>
      <c r="MMQ48" s="12"/>
      <c r="MMR48" s="12"/>
      <c r="MMS48" s="11"/>
      <c r="MMT48" s="12"/>
      <c r="MMU48" s="12"/>
      <c r="MMV48" s="12"/>
      <c r="MMW48" s="11"/>
      <c r="MMX48" s="12"/>
      <c r="MMY48" s="12"/>
      <c r="MMZ48" s="12"/>
      <c r="MNA48" s="11"/>
      <c r="MNB48" s="12"/>
      <c r="MNC48" s="12"/>
      <c r="MND48" s="12"/>
      <c r="MNE48" s="11"/>
      <c r="MNF48" s="12"/>
      <c r="MNG48" s="12"/>
      <c r="MNH48" s="12"/>
      <c r="MNI48" s="11"/>
      <c r="MNJ48" s="12"/>
      <c r="MNK48" s="12"/>
      <c r="MNL48" s="12"/>
      <c r="MNM48" s="11"/>
      <c r="MNN48" s="12"/>
      <c r="MNO48" s="12"/>
      <c r="MNP48" s="12"/>
      <c r="MNQ48" s="11"/>
      <c r="MNR48" s="12"/>
      <c r="MNS48" s="12"/>
      <c r="MNT48" s="12"/>
      <c r="MNU48" s="11"/>
      <c r="MNV48" s="12"/>
      <c r="MNW48" s="12"/>
      <c r="MNX48" s="12"/>
      <c r="MNY48" s="11"/>
      <c r="MNZ48" s="12"/>
      <c r="MOA48" s="12"/>
      <c r="MOB48" s="12"/>
      <c r="MOC48" s="11"/>
      <c r="MOD48" s="12"/>
      <c r="MOE48" s="12"/>
      <c r="MOF48" s="12"/>
      <c r="MOG48" s="11"/>
      <c r="MOH48" s="12"/>
      <c r="MOI48" s="12"/>
      <c r="MOJ48" s="12"/>
      <c r="MOK48" s="11"/>
      <c r="MOL48" s="12"/>
      <c r="MOM48" s="12"/>
      <c r="MON48" s="12"/>
      <c r="MOO48" s="11"/>
      <c r="MOP48" s="12"/>
      <c r="MOQ48" s="12"/>
      <c r="MOR48" s="12"/>
      <c r="MOS48" s="11"/>
      <c r="MOT48" s="12"/>
      <c r="MOU48" s="12"/>
      <c r="MOV48" s="12"/>
      <c r="MOW48" s="11"/>
      <c r="MOX48" s="12"/>
      <c r="MOY48" s="12"/>
      <c r="MOZ48" s="12"/>
      <c r="MPA48" s="11"/>
      <c r="MPB48" s="12"/>
      <c r="MPC48" s="12"/>
      <c r="MPD48" s="12"/>
      <c r="MPE48" s="11"/>
      <c r="MPF48" s="12"/>
      <c r="MPG48" s="12"/>
      <c r="MPH48" s="12"/>
      <c r="MPI48" s="11"/>
      <c r="MPJ48" s="12"/>
      <c r="MPK48" s="12"/>
      <c r="MPL48" s="12"/>
      <c r="MPM48" s="11"/>
      <c r="MPN48" s="12"/>
      <c r="MPO48" s="12"/>
      <c r="MPP48" s="12"/>
      <c r="MPQ48" s="11"/>
      <c r="MPR48" s="12"/>
      <c r="MPS48" s="12"/>
      <c r="MPT48" s="12"/>
      <c r="MPU48" s="11"/>
      <c r="MPV48" s="12"/>
      <c r="MPW48" s="12"/>
      <c r="MPX48" s="12"/>
      <c r="MPY48" s="11"/>
      <c r="MPZ48" s="12"/>
      <c r="MQA48" s="12"/>
      <c r="MQB48" s="12"/>
      <c r="MQC48" s="11"/>
      <c r="MQD48" s="12"/>
      <c r="MQE48" s="12"/>
      <c r="MQF48" s="12"/>
      <c r="MQG48" s="11"/>
      <c r="MQH48" s="12"/>
      <c r="MQI48" s="12"/>
      <c r="MQJ48" s="12"/>
      <c r="MQK48" s="11"/>
      <c r="MQL48" s="12"/>
      <c r="MQM48" s="12"/>
      <c r="MQN48" s="12"/>
      <c r="MQO48" s="11"/>
      <c r="MQP48" s="12"/>
      <c r="MQQ48" s="12"/>
      <c r="MQR48" s="12"/>
      <c r="MQS48" s="11"/>
      <c r="MQT48" s="12"/>
      <c r="MQU48" s="12"/>
      <c r="MQV48" s="12"/>
      <c r="MQW48" s="11"/>
      <c r="MQX48" s="12"/>
      <c r="MQY48" s="12"/>
      <c r="MQZ48" s="12"/>
      <c r="MRA48" s="11"/>
      <c r="MRB48" s="12"/>
      <c r="MRC48" s="12"/>
      <c r="MRD48" s="12"/>
      <c r="MRE48" s="11"/>
      <c r="MRF48" s="12"/>
      <c r="MRG48" s="12"/>
      <c r="MRH48" s="12"/>
      <c r="MRI48" s="11"/>
      <c r="MRJ48" s="12"/>
      <c r="MRK48" s="12"/>
      <c r="MRL48" s="12"/>
      <c r="MRM48" s="11"/>
      <c r="MRN48" s="12"/>
      <c r="MRO48" s="12"/>
      <c r="MRP48" s="12"/>
      <c r="MRQ48" s="11"/>
      <c r="MRR48" s="12"/>
      <c r="MRS48" s="12"/>
      <c r="MRT48" s="12"/>
      <c r="MRU48" s="11"/>
      <c r="MRV48" s="12"/>
      <c r="MRW48" s="12"/>
      <c r="MRX48" s="12"/>
      <c r="MRY48" s="11"/>
      <c r="MRZ48" s="12"/>
      <c r="MSA48" s="12"/>
      <c r="MSB48" s="12"/>
      <c r="MSC48" s="11"/>
      <c r="MSD48" s="12"/>
      <c r="MSE48" s="12"/>
      <c r="MSF48" s="12"/>
      <c r="MSG48" s="11"/>
      <c r="MSH48" s="12"/>
      <c r="MSI48" s="12"/>
      <c r="MSJ48" s="12"/>
      <c r="MSK48" s="11"/>
      <c r="MSL48" s="12"/>
      <c r="MSM48" s="12"/>
      <c r="MSN48" s="12"/>
      <c r="MSO48" s="11"/>
      <c r="MSP48" s="12"/>
      <c r="MSQ48" s="12"/>
      <c r="MSR48" s="12"/>
      <c r="MSS48" s="11"/>
      <c r="MST48" s="12"/>
      <c r="MSU48" s="12"/>
      <c r="MSV48" s="12"/>
      <c r="MSW48" s="11"/>
      <c r="MSX48" s="12"/>
      <c r="MSY48" s="12"/>
      <c r="MSZ48" s="12"/>
      <c r="MTA48" s="11"/>
      <c r="MTB48" s="12"/>
      <c r="MTC48" s="12"/>
      <c r="MTD48" s="12"/>
      <c r="MTE48" s="11"/>
      <c r="MTF48" s="12"/>
      <c r="MTG48" s="12"/>
      <c r="MTH48" s="12"/>
      <c r="MTI48" s="11"/>
      <c r="MTJ48" s="12"/>
      <c r="MTK48" s="12"/>
      <c r="MTL48" s="12"/>
      <c r="MTM48" s="11"/>
      <c r="MTN48" s="12"/>
      <c r="MTO48" s="12"/>
      <c r="MTP48" s="12"/>
      <c r="MTQ48" s="11"/>
      <c r="MTR48" s="12"/>
      <c r="MTS48" s="12"/>
      <c r="MTT48" s="12"/>
      <c r="MTU48" s="11"/>
      <c r="MTV48" s="12"/>
      <c r="MTW48" s="12"/>
      <c r="MTX48" s="12"/>
      <c r="MTY48" s="11"/>
      <c r="MTZ48" s="12"/>
      <c r="MUA48" s="12"/>
      <c r="MUB48" s="12"/>
      <c r="MUC48" s="11"/>
      <c r="MUD48" s="12"/>
      <c r="MUE48" s="12"/>
      <c r="MUF48" s="12"/>
      <c r="MUG48" s="11"/>
      <c r="MUH48" s="12"/>
      <c r="MUI48" s="12"/>
      <c r="MUJ48" s="12"/>
      <c r="MUK48" s="11"/>
      <c r="MUL48" s="12"/>
      <c r="MUM48" s="12"/>
      <c r="MUN48" s="12"/>
      <c r="MUO48" s="11"/>
      <c r="MUP48" s="12"/>
      <c r="MUQ48" s="12"/>
      <c r="MUR48" s="12"/>
      <c r="MUS48" s="11"/>
      <c r="MUT48" s="12"/>
      <c r="MUU48" s="12"/>
      <c r="MUV48" s="12"/>
      <c r="MUW48" s="11"/>
      <c r="MUX48" s="12"/>
      <c r="MUY48" s="12"/>
      <c r="MUZ48" s="12"/>
      <c r="MVA48" s="11"/>
      <c r="MVB48" s="12"/>
      <c r="MVC48" s="12"/>
      <c r="MVD48" s="12"/>
      <c r="MVE48" s="11"/>
      <c r="MVF48" s="12"/>
      <c r="MVG48" s="12"/>
      <c r="MVH48" s="12"/>
      <c r="MVI48" s="11"/>
      <c r="MVJ48" s="12"/>
      <c r="MVK48" s="12"/>
      <c r="MVL48" s="12"/>
      <c r="MVM48" s="11"/>
      <c r="MVN48" s="12"/>
      <c r="MVO48" s="12"/>
      <c r="MVP48" s="12"/>
      <c r="MVQ48" s="11"/>
      <c r="MVR48" s="12"/>
      <c r="MVS48" s="12"/>
      <c r="MVT48" s="12"/>
      <c r="MVU48" s="11"/>
      <c r="MVV48" s="12"/>
      <c r="MVW48" s="12"/>
      <c r="MVX48" s="12"/>
      <c r="MVY48" s="11"/>
      <c r="MVZ48" s="12"/>
      <c r="MWA48" s="12"/>
      <c r="MWB48" s="12"/>
      <c r="MWC48" s="11"/>
      <c r="MWD48" s="12"/>
      <c r="MWE48" s="12"/>
      <c r="MWF48" s="12"/>
      <c r="MWG48" s="11"/>
      <c r="MWH48" s="12"/>
      <c r="MWI48" s="12"/>
      <c r="MWJ48" s="12"/>
      <c r="MWK48" s="11"/>
      <c r="MWL48" s="12"/>
      <c r="MWM48" s="12"/>
      <c r="MWN48" s="12"/>
      <c r="MWO48" s="11"/>
      <c r="MWP48" s="12"/>
      <c r="MWQ48" s="12"/>
      <c r="MWR48" s="12"/>
      <c r="MWS48" s="11"/>
      <c r="MWT48" s="12"/>
      <c r="MWU48" s="12"/>
      <c r="MWV48" s="12"/>
      <c r="MWW48" s="11"/>
      <c r="MWX48" s="12"/>
      <c r="MWY48" s="12"/>
      <c r="MWZ48" s="12"/>
      <c r="MXA48" s="11"/>
      <c r="MXB48" s="12"/>
      <c r="MXC48" s="12"/>
      <c r="MXD48" s="12"/>
      <c r="MXE48" s="11"/>
      <c r="MXF48" s="12"/>
      <c r="MXG48" s="12"/>
      <c r="MXH48" s="12"/>
      <c r="MXI48" s="11"/>
      <c r="MXJ48" s="12"/>
      <c r="MXK48" s="12"/>
      <c r="MXL48" s="12"/>
      <c r="MXM48" s="11"/>
      <c r="MXN48" s="12"/>
      <c r="MXO48" s="12"/>
      <c r="MXP48" s="12"/>
      <c r="MXQ48" s="11"/>
      <c r="MXR48" s="12"/>
      <c r="MXS48" s="12"/>
      <c r="MXT48" s="12"/>
      <c r="MXU48" s="11"/>
      <c r="MXV48" s="12"/>
      <c r="MXW48" s="12"/>
      <c r="MXX48" s="12"/>
      <c r="MXY48" s="11"/>
      <c r="MXZ48" s="12"/>
      <c r="MYA48" s="12"/>
      <c r="MYB48" s="12"/>
      <c r="MYC48" s="11"/>
      <c r="MYD48" s="12"/>
      <c r="MYE48" s="12"/>
      <c r="MYF48" s="12"/>
      <c r="MYG48" s="11"/>
      <c r="MYH48" s="12"/>
      <c r="MYI48" s="12"/>
      <c r="MYJ48" s="12"/>
      <c r="MYK48" s="11"/>
      <c r="MYL48" s="12"/>
      <c r="MYM48" s="12"/>
      <c r="MYN48" s="12"/>
      <c r="MYO48" s="11"/>
      <c r="MYP48" s="12"/>
      <c r="MYQ48" s="12"/>
      <c r="MYR48" s="12"/>
      <c r="MYS48" s="11"/>
      <c r="MYT48" s="12"/>
      <c r="MYU48" s="12"/>
      <c r="MYV48" s="12"/>
      <c r="MYW48" s="11"/>
      <c r="MYX48" s="12"/>
      <c r="MYY48" s="12"/>
      <c r="MYZ48" s="12"/>
      <c r="MZA48" s="11"/>
      <c r="MZB48" s="12"/>
      <c r="MZC48" s="12"/>
      <c r="MZD48" s="12"/>
      <c r="MZE48" s="11"/>
      <c r="MZF48" s="12"/>
      <c r="MZG48" s="12"/>
      <c r="MZH48" s="12"/>
      <c r="MZI48" s="11"/>
      <c r="MZJ48" s="12"/>
      <c r="MZK48" s="12"/>
      <c r="MZL48" s="12"/>
      <c r="MZM48" s="11"/>
      <c r="MZN48" s="12"/>
      <c r="MZO48" s="12"/>
      <c r="MZP48" s="12"/>
      <c r="MZQ48" s="11"/>
      <c r="MZR48" s="12"/>
      <c r="MZS48" s="12"/>
      <c r="MZT48" s="12"/>
      <c r="MZU48" s="11"/>
      <c r="MZV48" s="12"/>
      <c r="MZW48" s="12"/>
      <c r="MZX48" s="12"/>
      <c r="MZY48" s="11"/>
      <c r="MZZ48" s="12"/>
      <c r="NAA48" s="12"/>
      <c r="NAB48" s="12"/>
      <c r="NAC48" s="11"/>
      <c r="NAD48" s="12"/>
      <c r="NAE48" s="12"/>
      <c r="NAF48" s="12"/>
      <c r="NAG48" s="11"/>
      <c r="NAH48" s="12"/>
      <c r="NAI48" s="12"/>
      <c r="NAJ48" s="12"/>
      <c r="NAK48" s="11"/>
      <c r="NAL48" s="12"/>
      <c r="NAM48" s="12"/>
      <c r="NAN48" s="12"/>
      <c r="NAO48" s="11"/>
      <c r="NAP48" s="12"/>
      <c r="NAQ48" s="12"/>
      <c r="NAR48" s="12"/>
      <c r="NAS48" s="11"/>
      <c r="NAT48" s="12"/>
      <c r="NAU48" s="12"/>
      <c r="NAV48" s="12"/>
      <c r="NAW48" s="11"/>
      <c r="NAX48" s="12"/>
      <c r="NAY48" s="12"/>
      <c r="NAZ48" s="12"/>
      <c r="NBA48" s="11"/>
      <c r="NBB48" s="12"/>
      <c r="NBC48" s="12"/>
      <c r="NBD48" s="12"/>
      <c r="NBE48" s="11"/>
      <c r="NBF48" s="12"/>
      <c r="NBG48" s="12"/>
      <c r="NBH48" s="12"/>
      <c r="NBI48" s="11"/>
      <c r="NBJ48" s="12"/>
      <c r="NBK48" s="12"/>
      <c r="NBL48" s="12"/>
      <c r="NBM48" s="11"/>
      <c r="NBN48" s="12"/>
      <c r="NBO48" s="12"/>
      <c r="NBP48" s="12"/>
      <c r="NBQ48" s="11"/>
      <c r="NBR48" s="12"/>
      <c r="NBS48" s="12"/>
      <c r="NBT48" s="12"/>
      <c r="NBU48" s="11"/>
      <c r="NBV48" s="12"/>
      <c r="NBW48" s="12"/>
      <c r="NBX48" s="12"/>
      <c r="NBY48" s="11"/>
      <c r="NBZ48" s="12"/>
      <c r="NCA48" s="12"/>
      <c r="NCB48" s="12"/>
      <c r="NCC48" s="11"/>
      <c r="NCD48" s="12"/>
      <c r="NCE48" s="12"/>
      <c r="NCF48" s="12"/>
      <c r="NCG48" s="11"/>
      <c r="NCH48" s="12"/>
      <c r="NCI48" s="12"/>
      <c r="NCJ48" s="12"/>
      <c r="NCK48" s="11"/>
      <c r="NCL48" s="12"/>
      <c r="NCM48" s="12"/>
      <c r="NCN48" s="12"/>
      <c r="NCO48" s="11"/>
      <c r="NCP48" s="12"/>
      <c r="NCQ48" s="12"/>
      <c r="NCR48" s="12"/>
      <c r="NCS48" s="11"/>
      <c r="NCT48" s="12"/>
      <c r="NCU48" s="12"/>
      <c r="NCV48" s="12"/>
      <c r="NCW48" s="11"/>
      <c r="NCX48" s="12"/>
      <c r="NCY48" s="12"/>
      <c r="NCZ48" s="12"/>
      <c r="NDA48" s="11"/>
      <c r="NDB48" s="12"/>
      <c r="NDC48" s="12"/>
      <c r="NDD48" s="12"/>
      <c r="NDE48" s="11"/>
      <c r="NDF48" s="12"/>
      <c r="NDG48" s="12"/>
      <c r="NDH48" s="12"/>
      <c r="NDI48" s="11"/>
      <c r="NDJ48" s="12"/>
      <c r="NDK48" s="12"/>
      <c r="NDL48" s="12"/>
      <c r="NDM48" s="11"/>
      <c r="NDN48" s="12"/>
      <c r="NDO48" s="12"/>
      <c r="NDP48" s="12"/>
      <c r="NDQ48" s="11"/>
      <c r="NDR48" s="12"/>
      <c r="NDS48" s="12"/>
      <c r="NDT48" s="12"/>
      <c r="NDU48" s="11"/>
      <c r="NDV48" s="12"/>
      <c r="NDW48" s="12"/>
      <c r="NDX48" s="12"/>
      <c r="NDY48" s="11"/>
      <c r="NDZ48" s="12"/>
      <c r="NEA48" s="12"/>
      <c r="NEB48" s="12"/>
      <c r="NEC48" s="11"/>
      <c r="NED48" s="12"/>
      <c r="NEE48" s="12"/>
      <c r="NEF48" s="12"/>
      <c r="NEG48" s="11"/>
      <c r="NEH48" s="12"/>
      <c r="NEI48" s="12"/>
      <c r="NEJ48" s="12"/>
      <c r="NEK48" s="11"/>
      <c r="NEL48" s="12"/>
      <c r="NEM48" s="12"/>
      <c r="NEN48" s="12"/>
      <c r="NEO48" s="11"/>
      <c r="NEP48" s="12"/>
      <c r="NEQ48" s="12"/>
      <c r="NER48" s="12"/>
      <c r="NES48" s="11"/>
      <c r="NET48" s="12"/>
      <c r="NEU48" s="12"/>
      <c r="NEV48" s="12"/>
      <c r="NEW48" s="11"/>
      <c r="NEX48" s="12"/>
      <c r="NEY48" s="12"/>
      <c r="NEZ48" s="12"/>
      <c r="NFA48" s="11"/>
      <c r="NFB48" s="12"/>
      <c r="NFC48" s="12"/>
      <c r="NFD48" s="12"/>
      <c r="NFE48" s="11"/>
      <c r="NFF48" s="12"/>
      <c r="NFG48" s="12"/>
      <c r="NFH48" s="12"/>
      <c r="NFI48" s="11"/>
      <c r="NFJ48" s="12"/>
      <c r="NFK48" s="12"/>
      <c r="NFL48" s="12"/>
      <c r="NFM48" s="11"/>
      <c r="NFN48" s="12"/>
      <c r="NFO48" s="12"/>
      <c r="NFP48" s="12"/>
      <c r="NFQ48" s="11"/>
      <c r="NFR48" s="12"/>
      <c r="NFS48" s="12"/>
      <c r="NFT48" s="12"/>
      <c r="NFU48" s="11"/>
      <c r="NFV48" s="12"/>
      <c r="NFW48" s="12"/>
      <c r="NFX48" s="12"/>
      <c r="NFY48" s="11"/>
      <c r="NFZ48" s="12"/>
      <c r="NGA48" s="12"/>
      <c r="NGB48" s="12"/>
      <c r="NGC48" s="11"/>
      <c r="NGD48" s="12"/>
      <c r="NGE48" s="12"/>
      <c r="NGF48" s="12"/>
      <c r="NGG48" s="11"/>
      <c r="NGH48" s="12"/>
      <c r="NGI48" s="12"/>
      <c r="NGJ48" s="12"/>
      <c r="NGK48" s="11"/>
      <c r="NGL48" s="12"/>
      <c r="NGM48" s="12"/>
      <c r="NGN48" s="12"/>
      <c r="NGO48" s="11"/>
      <c r="NGP48" s="12"/>
      <c r="NGQ48" s="12"/>
      <c r="NGR48" s="12"/>
      <c r="NGS48" s="11"/>
      <c r="NGT48" s="12"/>
      <c r="NGU48" s="12"/>
      <c r="NGV48" s="12"/>
      <c r="NGW48" s="11"/>
      <c r="NGX48" s="12"/>
      <c r="NGY48" s="12"/>
      <c r="NGZ48" s="12"/>
      <c r="NHA48" s="11"/>
      <c r="NHB48" s="12"/>
      <c r="NHC48" s="12"/>
      <c r="NHD48" s="12"/>
      <c r="NHE48" s="11"/>
      <c r="NHF48" s="12"/>
      <c r="NHG48" s="12"/>
      <c r="NHH48" s="12"/>
      <c r="NHI48" s="11"/>
      <c r="NHJ48" s="12"/>
      <c r="NHK48" s="12"/>
      <c r="NHL48" s="12"/>
      <c r="NHM48" s="11"/>
      <c r="NHN48" s="12"/>
      <c r="NHO48" s="12"/>
      <c r="NHP48" s="12"/>
      <c r="NHQ48" s="11"/>
      <c r="NHR48" s="12"/>
      <c r="NHS48" s="12"/>
      <c r="NHT48" s="12"/>
      <c r="NHU48" s="11"/>
      <c r="NHV48" s="12"/>
      <c r="NHW48" s="12"/>
      <c r="NHX48" s="12"/>
      <c r="NHY48" s="11"/>
      <c r="NHZ48" s="12"/>
      <c r="NIA48" s="12"/>
      <c r="NIB48" s="12"/>
      <c r="NIC48" s="11"/>
      <c r="NID48" s="12"/>
      <c r="NIE48" s="12"/>
      <c r="NIF48" s="12"/>
      <c r="NIG48" s="11"/>
      <c r="NIH48" s="12"/>
      <c r="NII48" s="12"/>
      <c r="NIJ48" s="12"/>
      <c r="NIK48" s="11"/>
      <c r="NIL48" s="12"/>
      <c r="NIM48" s="12"/>
      <c r="NIN48" s="12"/>
      <c r="NIO48" s="11"/>
      <c r="NIP48" s="12"/>
      <c r="NIQ48" s="12"/>
      <c r="NIR48" s="12"/>
      <c r="NIS48" s="11"/>
      <c r="NIT48" s="12"/>
      <c r="NIU48" s="12"/>
      <c r="NIV48" s="12"/>
      <c r="NIW48" s="11"/>
      <c r="NIX48" s="12"/>
      <c r="NIY48" s="12"/>
      <c r="NIZ48" s="12"/>
      <c r="NJA48" s="11"/>
      <c r="NJB48" s="12"/>
      <c r="NJC48" s="12"/>
      <c r="NJD48" s="12"/>
      <c r="NJE48" s="11"/>
      <c r="NJF48" s="12"/>
      <c r="NJG48" s="12"/>
      <c r="NJH48" s="12"/>
      <c r="NJI48" s="11"/>
      <c r="NJJ48" s="12"/>
      <c r="NJK48" s="12"/>
      <c r="NJL48" s="12"/>
      <c r="NJM48" s="11"/>
      <c r="NJN48" s="12"/>
      <c r="NJO48" s="12"/>
      <c r="NJP48" s="12"/>
      <c r="NJQ48" s="11"/>
      <c r="NJR48" s="12"/>
      <c r="NJS48" s="12"/>
      <c r="NJT48" s="12"/>
      <c r="NJU48" s="11"/>
      <c r="NJV48" s="12"/>
      <c r="NJW48" s="12"/>
      <c r="NJX48" s="12"/>
      <c r="NJY48" s="11"/>
      <c r="NJZ48" s="12"/>
      <c r="NKA48" s="12"/>
      <c r="NKB48" s="12"/>
      <c r="NKC48" s="11"/>
      <c r="NKD48" s="12"/>
      <c r="NKE48" s="12"/>
      <c r="NKF48" s="12"/>
      <c r="NKG48" s="11"/>
      <c r="NKH48" s="12"/>
      <c r="NKI48" s="12"/>
      <c r="NKJ48" s="12"/>
      <c r="NKK48" s="11"/>
      <c r="NKL48" s="12"/>
      <c r="NKM48" s="12"/>
      <c r="NKN48" s="12"/>
      <c r="NKO48" s="11"/>
      <c r="NKP48" s="12"/>
      <c r="NKQ48" s="12"/>
      <c r="NKR48" s="12"/>
      <c r="NKS48" s="11"/>
      <c r="NKT48" s="12"/>
      <c r="NKU48" s="12"/>
      <c r="NKV48" s="12"/>
      <c r="NKW48" s="11"/>
      <c r="NKX48" s="12"/>
      <c r="NKY48" s="12"/>
      <c r="NKZ48" s="12"/>
      <c r="NLA48" s="11"/>
      <c r="NLB48" s="12"/>
      <c r="NLC48" s="12"/>
      <c r="NLD48" s="12"/>
      <c r="NLE48" s="11"/>
      <c r="NLF48" s="12"/>
      <c r="NLG48" s="12"/>
      <c r="NLH48" s="12"/>
      <c r="NLI48" s="11"/>
      <c r="NLJ48" s="12"/>
      <c r="NLK48" s="12"/>
      <c r="NLL48" s="12"/>
      <c r="NLM48" s="11"/>
      <c r="NLN48" s="12"/>
      <c r="NLO48" s="12"/>
      <c r="NLP48" s="12"/>
      <c r="NLQ48" s="11"/>
      <c r="NLR48" s="12"/>
      <c r="NLS48" s="12"/>
      <c r="NLT48" s="12"/>
      <c r="NLU48" s="11"/>
      <c r="NLV48" s="12"/>
      <c r="NLW48" s="12"/>
      <c r="NLX48" s="12"/>
      <c r="NLY48" s="11"/>
      <c r="NLZ48" s="12"/>
      <c r="NMA48" s="12"/>
      <c r="NMB48" s="12"/>
      <c r="NMC48" s="11"/>
      <c r="NMD48" s="12"/>
      <c r="NME48" s="12"/>
      <c r="NMF48" s="12"/>
      <c r="NMG48" s="11"/>
      <c r="NMH48" s="12"/>
      <c r="NMI48" s="12"/>
      <c r="NMJ48" s="12"/>
      <c r="NMK48" s="11"/>
      <c r="NML48" s="12"/>
      <c r="NMM48" s="12"/>
      <c r="NMN48" s="12"/>
      <c r="NMO48" s="11"/>
      <c r="NMP48" s="12"/>
      <c r="NMQ48" s="12"/>
      <c r="NMR48" s="12"/>
      <c r="NMS48" s="11"/>
      <c r="NMT48" s="12"/>
      <c r="NMU48" s="12"/>
      <c r="NMV48" s="12"/>
      <c r="NMW48" s="11"/>
      <c r="NMX48" s="12"/>
      <c r="NMY48" s="12"/>
      <c r="NMZ48" s="12"/>
      <c r="NNA48" s="11"/>
      <c r="NNB48" s="12"/>
      <c r="NNC48" s="12"/>
      <c r="NND48" s="12"/>
      <c r="NNE48" s="11"/>
      <c r="NNF48" s="12"/>
      <c r="NNG48" s="12"/>
      <c r="NNH48" s="12"/>
      <c r="NNI48" s="11"/>
      <c r="NNJ48" s="12"/>
      <c r="NNK48" s="12"/>
      <c r="NNL48" s="12"/>
      <c r="NNM48" s="11"/>
      <c r="NNN48" s="12"/>
      <c r="NNO48" s="12"/>
      <c r="NNP48" s="12"/>
      <c r="NNQ48" s="11"/>
      <c r="NNR48" s="12"/>
      <c r="NNS48" s="12"/>
      <c r="NNT48" s="12"/>
      <c r="NNU48" s="11"/>
      <c r="NNV48" s="12"/>
      <c r="NNW48" s="12"/>
      <c r="NNX48" s="12"/>
      <c r="NNY48" s="11"/>
      <c r="NNZ48" s="12"/>
      <c r="NOA48" s="12"/>
      <c r="NOB48" s="12"/>
      <c r="NOC48" s="11"/>
      <c r="NOD48" s="12"/>
      <c r="NOE48" s="12"/>
      <c r="NOF48" s="12"/>
      <c r="NOG48" s="11"/>
      <c r="NOH48" s="12"/>
      <c r="NOI48" s="12"/>
      <c r="NOJ48" s="12"/>
      <c r="NOK48" s="11"/>
      <c r="NOL48" s="12"/>
      <c r="NOM48" s="12"/>
      <c r="NON48" s="12"/>
      <c r="NOO48" s="11"/>
      <c r="NOP48" s="12"/>
      <c r="NOQ48" s="12"/>
      <c r="NOR48" s="12"/>
      <c r="NOS48" s="11"/>
      <c r="NOT48" s="12"/>
      <c r="NOU48" s="12"/>
      <c r="NOV48" s="12"/>
      <c r="NOW48" s="11"/>
      <c r="NOX48" s="12"/>
      <c r="NOY48" s="12"/>
      <c r="NOZ48" s="12"/>
      <c r="NPA48" s="11"/>
      <c r="NPB48" s="12"/>
      <c r="NPC48" s="12"/>
      <c r="NPD48" s="12"/>
      <c r="NPE48" s="11"/>
      <c r="NPF48" s="12"/>
      <c r="NPG48" s="12"/>
      <c r="NPH48" s="12"/>
      <c r="NPI48" s="11"/>
      <c r="NPJ48" s="12"/>
      <c r="NPK48" s="12"/>
      <c r="NPL48" s="12"/>
      <c r="NPM48" s="11"/>
      <c r="NPN48" s="12"/>
      <c r="NPO48" s="12"/>
      <c r="NPP48" s="12"/>
      <c r="NPQ48" s="11"/>
      <c r="NPR48" s="12"/>
      <c r="NPS48" s="12"/>
      <c r="NPT48" s="12"/>
      <c r="NPU48" s="11"/>
      <c r="NPV48" s="12"/>
      <c r="NPW48" s="12"/>
      <c r="NPX48" s="12"/>
      <c r="NPY48" s="11"/>
      <c r="NPZ48" s="12"/>
      <c r="NQA48" s="12"/>
      <c r="NQB48" s="12"/>
      <c r="NQC48" s="11"/>
      <c r="NQD48" s="12"/>
      <c r="NQE48" s="12"/>
      <c r="NQF48" s="12"/>
      <c r="NQG48" s="11"/>
      <c r="NQH48" s="12"/>
      <c r="NQI48" s="12"/>
      <c r="NQJ48" s="12"/>
      <c r="NQK48" s="11"/>
      <c r="NQL48" s="12"/>
      <c r="NQM48" s="12"/>
      <c r="NQN48" s="12"/>
      <c r="NQO48" s="11"/>
      <c r="NQP48" s="12"/>
      <c r="NQQ48" s="12"/>
      <c r="NQR48" s="12"/>
      <c r="NQS48" s="11"/>
      <c r="NQT48" s="12"/>
      <c r="NQU48" s="12"/>
      <c r="NQV48" s="12"/>
      <c r="NQW48" s="11"/>
      <c r="NQX48" s="12"/>
      <c r="NQY48" s="12"/>
      <c r="NQZ48" s="12"/>
      <c r="NRA48" s="11"/>
      <c r="NRB48" s="12"/>
      <c r="NRC48" s="12"/>
      <c r="NRD48" s="12"/>
      <c r="NRE48" s="11"/>
      <c r="NRF48" s="12"/>
      <c r="NRG48" s="12"/>
      <c r="NRH48" s="12"/>
      <c r="NRI48" s="11"/>
      <c r="NRJ48" s="12"/>
      <c r="NRK48" s="12"/>
      <c r="NRL48" s="12"/>
      <c r="NRM48" s="11"/>
      <c r="NRN48" s="12"/>
      <c r="NRO48" s="12"/>
      <c r="NRP48" s="12"/>
      <c r="NRQ48" s="11"/>
      <c r="NRR48" s="12"/>
      <c r="NRS48" s="12"/>
      <c r="NRT48" s="12"/>
      <c r="NRU48" s="11"/>
      <c r="NRV48" s="12"/>
      <c r="NRW48" s="12"/>
      <c r="NRX48" s="12"/>
      <c r="NRY48" s="11"/>
      <c r="NRZ48" s="12"/>
      <c r="NSA48" s="12"/>
      <c r="NSB48" s="12"/>
      <c r="NSC48" s="11"/>
      <c r="NSD48" s="12"/>
      <c r="NSE48" s="12"/>
      <c r="NSF48" s="12"/>
      <c r="NSG48" s="11"/>
      <c r="NSH48" s="12"/>
      <c r="NSI48" s="12"/>
      <c r="NSJ48" s="12"/>
      <c r="NSK48" s="11"/>
      <c r="NSL48" s="12"/>
      <c r="NSM48" s="12"/>
      <c r="NSN48" s="12"/>
      <c r="NSO48" s="11"/>
      <c r="NSP48" s="12"/>
      <c r="NSQ48" s="12"/>
      <c r="NSR48" s="12"/>
      <c r="NSS48" s="11"/>
      <c r="NST48" s="12"/>
      <c r="NSU48" s="12"/>
      <c r="NSV48" s="12"/>
      <c r="NSW48" s="11"/>
      <c r="NSX48" s="12"/>
      <c r="NSY48" s="12"/>
      <c r="NSZ48" s="12"/>
      <c r="NTA48" s="11"/>
      <c r="NTB48" s="12"/>
      <c r="NTC48" s="12"/>
      <c r="NTD48" s="12"/>
      <c r="NTE48" s="11"/>
      <c r="NTF48" s="12"/>
      <c r="NTG48" s="12"/>
      <c r="NTH48" s="12"/>
      <c r="NTI48" s="11"/>
      <c r="NTJ48" s="12"/>
      <c r="NTK48" s="12"/>
      <c r="NTL48" s="12"/>
      <c r="NTM48" s="11"/>
      <c r="NTN48" s="12"/>
      <c r="NTO48" s="12"/>
      <c r="NTP48" s="12"/>
      <c r="NTQ48" s="11"/>
      <c r="NTR48" s="12"/>
      <c r="NTS48" s="12"/>
      <c r="NTT48" s="12"/>
      <c r="NTU48" s="11"/>
      <c r="NTV48" s="12"/>
      <c r="NTW48" s="12"/>
      <c r="NTX48" s="12"/>
      <c r="NTY48" s="11"/>
      <c r="NTZ48" s="12"/>
      <c r="NUA48" s="12"/>
      <c r="NUB48" s="12"/>
      <c r="NUC48" s="11"/>
      <c r="NUD48" s="12"/>
      <c r="NUE48" s="12"/>
      <c r="NUF48" s="12"/>
      <c r="NUG48" s="11"/>
      <c r="NUH48" s="12"/>
      <c r="NUI48" s="12"/>
      <c r="NUJ48" s="12"/>
      <c r="NUK48" s="11"/>
      <c r="NUL48" s="12"/>
      <c r="NUM48" s="12"/>
      <c r="NUN48" s="12"/>
      <c r="NUO48" s="11"/>
      <c r="NUP48" s="12"/>
      <c r="NUQ48" s="12"/>
      <c r="NUR48" s="12"/>
      <c r="NUS48" s="11"/>
      <c r="NUT48" s="12"/>
      <c r="NUU48" s="12"/>
      <c r="NUV48" s="12"/>
      <c r="NUW48" s="11"/>
      <c r="NUX48" s="12"/>
      <c r="NUY48" s="12"/>
      <c r="NUZ48" s="12"/>
      <c r="NVA48" s="11"/>
      <c r="NVB48" s="12"/>
      <c r="NVC48" s="12"/>
      <c r="NVD48" s="12"/>
      <c r="NVE48" s="11"/>
      <c r="NVF48" s="12"/>
      <c r="NVG48" s="12"/>
      <c r="NVH48" s="12"/>
      <c r="NVI48" s="11"/>
      <c r="NVJ48" s="12"/>
      <c r="NVK48" s="12"/>
      <c r="NVL48" s="12"/>
      <c r="NVM48" s="11"/>
      <c r="NVN48" s="12"/>
      <c r="NVO48" s="12"/>
      <c r="NVP48" s="12"/>
      <c r="NVQ48" s="11"/>
      <c r="NVR48" s="12"/>
      <c r="NVS48" s="12"/>
      <c r="NVT48" s="12"/>
      <c r="NVU48" s="11"/>
      <c r="NVV48" s="12"/>
      <c r="NVW48" s="12"/>
      <c r="NVX48" s="12"/>
      <c r="NVY48" s="11"/>
      <c r="NVZ48" s="12"/>
      <c r="NWA48" s="12"/>
      <c r="NWB48" s="12"/>
      <c r="NWC48" s="11"/>
      <c r="NWD48" s="12"/>
      <c r="NWE48" s="12"/>
      <c r="NWF48" s="12"/>
      <c r="NWG48" s="11"/>
      <c r="NWH48" s="12"/>
      <c r="NWI48" s="12"/>
      <c r="NWJ48" s="12"/>
      <c r="NWK48" s="11"/>
      <c r="NWL48" s="12"/>
      <c r="NWM48" s="12"/>
      <c r="NWN48" s="12"/>
      <c r="NWO48" s="11"/>
      <c r="NWP48" s="12"/>
      <c r="NWQ48" s="12"/>
      <c r="NWR48" s="12"/>
      <c r="NWS48" s="11"/>
      <c r="NWT48" s="12"/>
      <c r="NWU48" s="12"/>
      <c r="NWV48" s="12"/>
      <c r="NWW48" s="11"/>
      <c r="NWX48" s="12"/>
      <c r="NWY48" s="12"/>
      <c r="NWZ48" s="12"/>
      <c r="NXA48" s="11"/>
      <c r="NXB48" s="12"/>
      <c r="NXC48" s="12"/>
      <c r="NXD48" s="12"/>
      <c r="NXE48" s="11"/>
      <c r="NXF48" s="12"/>
      <c r="NXG48" s="12"/>
      <c r="NXH48" s="12"/>
      <c r="NXI48" s="11"/>
      <c r="NXJ48" s="12"/>
      <c r="NXK48" s="12"/>
      <c r="NXL48" s="12"/>
      <c r="NXM48" s="11"/>
      <c r="NXN48" s="12"/>
      <c r="NXO48" s="12"/>
      <c r="NXP48" s="12"/>
      <c r="NXQ48" s="11"/>
      <c r="NXR48" s="12"/>
      <c r="NXS48" s="12"/>
      <c r="NXT48" s="12"/>
      <c r="NXU48" s="11"/>
      <c r="NXV48" s="12"/>
      <c r="NXW48" s="12"/>
      <c r="NXX48" s="12"/>
      <c r="NXY48" s="11"/>
      <c r="NXZ48" s="12"/>
      <c r="NYA48" s="12"/>
      <c r="NYB48" s="12"/>
      <c r="NYC48" s="11"/>
      <c r="NYD48" s="12"/>
      <c r="NYE48" s="12"/>
      <c r="NYF48" s="12"/>
      <c r="NYG48" s="11"/>
      <c r="NYH48" s="12"/>
      <c r="NYI48" s="12"/>
      <c r="NYJ48" s="12"/>
      <c r="NYK48" s="11"/>
      <c r="NYL48" s="12"/>
      <c r="NYM48" s="12"/>
      <c r="NYN48" s="12"/>
      <c r="NYO48" s="11"/>
      <c r="NYP48" s="12"/>
      <c r="NYQ48" s="12"/>
      <c r="NYR48" s="12"/>
      <c r="NYS48" s="11"/>
      <c r="NYT48" s="12"/>
      <c r="NYU48" s="12"/>
      <c r="NYV48" s="12"/>
      <c r="NYW48" s="11"/>
      <c r="NYX48" s="12"/>
      <c r="NYY48" s="12"/>
      <c r="NYZ48" s="12"/>
      <c r="NZA48" s="11"/>
      <c r="NZB48" s="12"/>
      <c r="NZC48" s="12"/>
      <c r="NZD48" s="12"/>
      <c r="NZE48" s="11"/>
      <c r="NZF48" s="12"/>
      <c r="NZG48" s="12"/>
      <c r="NZH48" s="12"/>
      <c r="NZI48" s="11"/>
      <c r="NZJ48" s="12"/>
      <c r="NZK48" s="12"/>
      <c r="NZL48" s="12"/>
      <c r="NZM48" s="11"/>
      <c r="NZN48" s="12"/>
      <c r="NZO48" s="12"/>
      <c r="NZP48" s="12"/>
      <c r="NZQ48" s="11"/>
      <c r="NZR48" s="12"/>
      <c r="NZS48" s="12"/>
      <c r="NZT48" s="12"/>
      <c r="NZU48" s="11"/>
      <c r="NZV48" s="12"/>
      <c r="NZW48" s="12"/>
      <c r="NZX48" s="12"/>
      <c r="NZY48" s="11"/>
      <c r="NZZ48" s="12"/>
      <c r="OAA48" s="12"/>
      <c r="OAB48" s="12"/>
      <c r="OAC48" s="11"/>
      <c r="OAD48" s="12"/>
      <c r="OAE48" s="12"/>
      <c r="OAF48" s="12"/>
      <c r="OAG48" s="11"/>
      <c r="OAH48" s="12"/>
      <c r="OAI48" s="12"/>
      <c r="OAJ48" s="12"/>
      <c r="OAK48" s="11"/>
      <c r="OAL48" s="12"/>
      <c r="OAM48" s="12"/>
      <c r="OAN48" s="12"/>
      <c r="OAO48" s="11"/>
      <c r="OAP48" s="12"/>
      <c r="OAQ48" s="12"/>
      <c r="OAR48" s="12"/>
      <c r="OAS48" s="11"/>
      <c r="OAT48" s="12"/>
      <c r="OAU48" s="12"/>
      <c r="OAV48" s="12"/>
      <c r="OAW48" s="11"/>
      <c r="OAX48" s="12"/>
      <c r="OAY48" s="12"/>
      <c r="OAZ48" s="12"/>
      <c r="OBA48" s="11"/>
      <c r="OBB48" s="12"/>
      <c r="OBC48" s="12"/>
      <c r="OBD48" s="12"/>
      <c r="OBE48" s="11"/>
      <c r="OBF48" s="12"/>
      <c r="OBG48" s="12"/>
      <c r="OBH48" s="12"/>
      <c r="OBI48" s="11"/>
      <c r="OBJ48" s="12"/>
      <c r="OBK48" s="12"/>
      <c r="OBL48" s="12"/>
      <c r="OBM48" s="11"/>
      <c r="OBN48" s="12"/>
      <c r="OBO48" s="12"/>
      <c r="OBP48" s="12"/>
      <c r="OBQ48" s="11"/>
      <c r="OBR48" s="12"/>
      <c r="OBS48" s="12"/>
      <c r="OBT48" s="12"/>
      <c r="OBU48" s="11"/>
      <c r="OBV48" s="12"/>
      <c r="OBW48" s="12"/>
      <c r="OBX48" s="12"/>
      <c r="OBY48" s="11"/>
      <c r="OBZ48" s="12"/>
      <c r="OCA48" s="12"/>
      <c r="OCB48" s="12"/>
      <c r="OCC48" s="11"/>
      <c r="OCD48" s="12"/>
      <c r="OCE48" s="12"/>
      <c r="OCF48" s="12"/>
      <c r="OCG48" s="11"/>
      <c r="OCH48" s="12"/>
      <c r="OCI48" s="12"/>
      <c r="OCJ48" s="12"/>
      <c r="OCK48" s="11"/>
      <c r="OCL48" s="12"/>
      <c r="OCM48" s="12"/>
      <c r="OCN48" s="12"/>
      <c r="OCO48" s="11"/>
      <c r="OCP48" s="12"/>
      <c r="OCQ48" s="12"/>
      <c r="OCR48" s="12"/>
      <c r="OCS48" s="11"/>
      <c r="OCT48" s="12"/>
      <c r="OCU48" s="12"/>
      <c r="OCV48" s="12"/>
      <c r="OCW48" s="11"/>
      <c r="OCX48" s="12"/>
      <c r="OCY48" s="12"/>
      <c r="OCZ48" s="12"/>
      <c r="ODA48" s="11"/>
      <c r="ODB48" s="12"/>
      <c r="ODC48" s="12"/>
      <c r="ODD48" s="12"/>
      <c r="ODE48" s="11"/>
      <c r="ODF48" s="12"/>
      <c r="ODG48" s="12"/>
      <c r="ODH48" s="12"/>
      <c r="ODI48" s="11"/>
      <c r="ODJ48" s="12"/>
      <c r="ODK48" s="12"/>
      <c r="ODL48" s="12"/>
      <c r="ODM48" s="11"/>
      <c r="ODN48" s="12"/>
      <c r="ODO48" s="12"/>
      <c r="ODP48" s="12"/>
      <c r="ODQ48" s="11"/>
      <c r="ODR48" s="12"/>
      <c r="ODS48" s="12"/>
      <c r="ODT48" s="12"/>
      <c r="ODU48" s="11"/>
      <c r="ODV48" s="12"/>
      <c r="ODW48" s="12"/>
      <c r="ODX48" s="12"/>
      <c r="ODY48" s="11"/>
      <c r="ODZ48" s="12"/>
      <c r="OEA48" s="12"/>
      <c r="OEB48" s="12"/>
      <c r="OEC48" s="11"/>
      <c r="OED48" s="12"/>
      <c r="OEE48" s="12"/>
      <c r="OEF48" s="12"/>
      <c r="OEG48" s="11"/>
      <c r="OEH48" s="12"/>
      <c r="OEI48" s="12"/>
      <c r="OEJ48" s="12"/>
      <c r="OEK48" s="11"/>
      <c r="OEL48" s="12"/>
      <c r="OEM48" s="12"/>
      <c r="OEN48" s="12"/>
      <c r="OEO48" s="11"/>
      <c r="OEP48" s="12"/>
      <c r="OEQ48" s="12"/>
      <c r="OER48" s="12"/>
      <c r="OES48" s="11"/>
      <c r="OET48" s="12"/>
      <c r="OEU48" s="12"/>
      <c r="OEV48" s="12"/>
      <c r="OEW48" s="11"/>
      <c r="OEX48" s="12"/>
      <c r="OEY48" s="12"/>
      <c r="OEZ48" s="12"/>
      <c r="OFA48" s="11"/>
      <c r="OFB48" s="12"/>
      <c r="OFC48" s="12"/>
      <c r="OFD48" s="12"/>
      <c r="OFE48" s="11"/>
      <c r="OFF48" s="12"/>
      <c r="OFG48" s="12"/>
      <c r="OFH48" s="12"/>
      <c r="OFI48" s="11"/>
      <c r="OFJ48" s="12"/>
      <c r="OFK48" s="12"/>
      <c r="OFL48" s="12"/>
      <c r="OFM48" s="11"/>
      <c r="OFN48" s="12"/>
      <c r="OFO48" s="12"/>
      <c r="OFP48" s="12"/>
      <c r="OFQ48" s="11"/>
      <c r="OFR48" s="12"/>
      <c r="OFS48" s="12"/>
      <c r="OFT48" s="12"/>
      <c r="OFU48" s="11"/>
      <c r="OFV48" s="12"/>
      <c r="OFW48" s="12"/>
      <c r="OFX48" s="12"/>
      <c r="OFY48" s="11"/>
      <c r="OFZ48" s="12"/>
      <c r="OGA48" s="12"/>
      <c r="OGB48" s="12"/>
      <c r="OGC48" s="11"/>
      <c r="OGD48" s="12"/>
      <c r="OGE48" s="12"/>
      <c r="OGF48" s="12"/>
      <c r="OGG48" s="11"/>
      <c r="OGH48" s="12"/>
      <c r="OGI48" s="12"/>
      <c r="OGJ48" s="12"/>
      <c r="OGK48" s="11"/>
      <c r="OGL48" s="12"/>
      <c r="OGM48" s="12"/>
      <c r="OGN48" s="12"/>
      <c r="OGO48" s="11"/>
      <c r="OGP48" s="12"/>
      <c r="OGQ48" s="12"/>
      <c r="OGR48" s="12"/>
      <c r="OGS48" s="11"/>
      <c r="OGT48" s="12"/>
      <c r="OGU48" s="12"/>
      <c r="OGV48" s="12"/>
      <c r="OGW48" s="11"/>
      <c r="OGX48" s="12"/>
      <c r="OGY48" s="12"/>
      <c r="OGZ48" s="12"/>
      <c r="OHA48" s="11"/>
      <c r="OHB48" s="12"/>
      <c r="OHC48" s="12"/>
      <c r="OHD48" s="12"/>
      <c r="OHE48" s="11"/>
      <c r="OHF48" s="12"/>
      <c r="OHG48" s="12"/>
      <c r="OHH48" s="12"/>
      <c r="OHI48" s="11"/>
      <c r="OHJ48" s="12"/>
      <c r="OHK48" s="12"/>
      <c r="OHL48" s="12"/>
      <c r="OHM48" s="11"/>
      <c r="OHN48" s="12"/>
      <c r="OHO48" s="12"/>
      <c r="OHP48" s="12"/>
      <c r="OHQ48" s="11"/>
      <c r="OHR48" s="12"/>
      <c r="OHS48" s="12"/>
      <c r="OHT48" s="12"/>
      <c r="OHU48" s="11"/>
      <c r="OHV48" s="12"/>
      <c r="OHW48" s="12"/>
      <c r="OHX48" s="12"/>
      <c r="OHY48" s="11"/>
      <c r="OHZ48" s="12"/>
      <c r="OIA48" s="12"/>
      <c r="OIB48" s="12"/>
      <c r="OIC48" s="11"/>
      <c r="OID48" s="12"/>
      <c r="OIE48" s="12"/>
      <c r="OIF48" s="12"/>
      <c r="OIG48" s="11"/>
      <c r="OIH48" s="12"/>
      <c r="OII48" s="12"/>
      <c r="OIJ48" s="12"/>
      <c r="OIK48" s="11"/>
      <c r="OIL48" s="12"/>
      <c r="OIM48" s="12"/>
      <c r="OIN48" s="12"/>
      <c r="OIO48" s="11"/>
      <c r="OIP48" s="12"/>
      <c r="OIQ48" s="12"/>
      <c r="OIR48" s="12"/>
      <c r="OIS48" s="11"/>
      <c r="OIT48" s="12"/>
      <c r="OIU48" s="12"/>
      <c r="OIV48" s="12"/>
      <c r="OIW48" s="11"/>
      <c r="OIX48" s="12"/>
      <c r="OIY48" s="12"/>
      <c r="OIZ48" s="12"/>
      <c r="OJA48" s="11"/>
      <c r="OJB48" s="12"/>
      <c r="OJC48" s="12"/>
      <c r="OJD48" s="12"/>
      <c r="OJE48" s="11"/>
      <c r="OJF48" s="12"/>
      <c r="OJG48" s="12"/>
      <c r="OJH48" s="12"/>
      <c r="OJI48" s="11"/>
      <c r="OJJ48" s="12"/>
      <c r="OJK48" s="12"/>
      <c r="OJL48" s="12"/>
      <c r="OJM48" s="11"/>
      <c r="OJN48" s="12"/>
      <c r="OJO48" s="12"/>
      <c r="OJP48" s="12"/>
      <c r="OJQ48" s="11"/>
      <c r="OJR48" s="12"/>
      <c r="OJS48" s="12"/>
      <c r="OJT48" s="12"/>
      <c r="OJU48" s="11"/>
      <c r="OJV48" s="12"/>
      <c r="OJW48" s="12"/>
      <c r="OJX48" s="12"/>
      <c r="OJY48" s="11"/>
      <c r="OJZ48" s="12"/>
      <c r="OKA48" s="12"/>
      <c r="OKB48" s="12"/>
      <c r="OKC48" s="11"/>
      <c r="OKD48" s="12"/>
      <c r="OKE48" s="12"/>
      <c r="OKF48" s="12"/>
      <c r="OKG48" s="11"/>
      <c r="OKH48" s="12"/>
      <c r="OKI48" s="12"/>
      <c r="OKJ48" s="12"/>
      <c r="OKK48" s="11"/>
      <c r="OKL48" s="12"/>
      <c r="OKM48" s="12"/>
      <c r="OKN48" s="12"/>
      <c r="OKO48" s="11"/>
      <c r="OKP48" s="12"/>
      <c r="OKQ48" s="12"/>
      <c r="OKR48" s="12"/>
      <c r="OKS48" s="11"/>
      <c r="OKT48" s="12"/>
      <c r="OKU48" s="12"/>
      <c r="OKV48" s="12"/>
      <c r="OKW48" s="11"/>
      <c r="OKX48" s="12"/>
      <c r="OKY48" s="12"/>
      <c r="OKZ48" s="12"/>
      <c r="OLA48" s="11"/>
      <c r="OLB48" s="12"/>
      <c r="OLC48" s="12"/>
      <c r="OLD48" s="12"/>
      <c r="OLE48" s="11"/>
      <c r="OLF48" s="12"/>
      <c r="OLG48" s="12"/>
      <c r="OLH48" s="12"/>
      <c r="OLI48" s="11"/>
      <c r="OLJ48" s="12"/>
      <c r="OLK48" s="12"/>
      <c r="OLL48" s="12"/>
      <c r="OLM48" s="11"/>
      <c r="OLN48" s="12"/>
      <c r="OLO48" s="12"/>
      <c r="OLP48" s="12"/>
      <c r="OLQ48" s="11"/>
      <c r="OLR48" s="12"/>
      <c r="OLS48" s="12"/>
      <c r="OLT48" s="12"/>
      <c r="OLU48" s="11"/>
      <c r="OLV48" s="12"/>
      <c r="OLW48" s="12"/>
      <c r="OLX48" s="12"/>
      <c r="OLY48" s="11"/>
      <c r="OLZ48" s="12"/>
      <c r="OMA48" s="12"/>
      <c r="OMB48" s="12"/>
      <c r="OMC48" s="11"/>
      <c r="OMD48" s="12"/>
      <c r="OME48" s="12"/>
      <c r="OMF48" s="12"/>
      <c r="OMG48" s="11"/>
      <c r="OMH48" s="12"/>
      <c r="OMI48" s="12"/>
      <c r="OMJ48" s="12"/>
      <c r="OMK48" s="11"/>
      <c r="OML48" s="12"/>
      <c r="OMM48" s="12"/>
      <c r="OMN48" s="12"/>
      <c r="OMO48" s="11"/>
      <c r="OMP48" s="12"/>
      <c r="OMQ48" s="12"/>
      <c r="OMR48" s="12"/>
      <c r="OMS48" s="11"/>
      <c r="OMT48" s="12"/>
      <c r="OMU48" s="12"/>
      <c r="OMV48" s="12"/>
      <c r="OMW48" s="11"/>
      <c r="OMX48" s="12"/>
      <c r="OMY48" s="12"/>
      <c r="OMZ48" s="12"/>
      <c r="ONA48" s="11"/>
      <c r="ONB48" s="12"/>
      <c r="ONC48" s="12"/>
      <c r="OND48" s="12"/>
      <c r="ONE48" s="11"/>
      <c r="ONF48" s="12"/>
      <c r="ONG48" s="12"/>
      <c r="ONH48" s="12"/>
      <c r="ONI48" s="11"/>
      <c r="ONJ48" s="12"/>
      <c r="ONK48" s="12"/>
      <c r="ONL48" s="12"/>
      <c r="ONM48" s="11"/>
      <c r="ONN48" s="12"/>
      <c r="ONO48" s="12"/>
      <c r="ONP48" s="12"/>
      <c r="ONQ48" s="11"/>
      <c r="ONR48" s="12"/>
      <c r="ONS48" s="12"/>
      <c r="ONT48" s="12"/>
      <c r="ONU48" s="11"/>
      <c r="ONV48" s="12"/>
      <c r="ONW48" s="12"/>
      <c r="ONX48" s="12"/>
      <c r="ONY48" s="11"/>
      <c r="ONZ48" s="12"/>
      <c r="OOA48" s="12"/>
      <c r="OOB48" s="12"/>
      <c r="OOC48" s="11"/>
      <c r="OOD48" s="12"/>
      <c r="OOE48" s="12"/>
      <c r="OOF48" s="12"/>
      <c r="OOG48" s="11"/>
      <c r="OOH48" s="12"/>
      <c r="OOI48" s="12"/>
      <c r="OOJ48" s="12"/>
      <c r="OOK48" s="11"/>
      <c r="OOL48" s="12"/>
      <c r="OOM48" s="12"/>
      <c r="OON48" s="12"/>
      <c r="OOO48" s="11"/>
      <c r="OOP48" s="12"/>
      <c r="OOQ48" s="12"/>
      <c r="OOR48" s="12"/>
      <c r="OOS48" s="11"/>
      <c r="OOT48" s="12"/>
      <c r="OOU48" s="12"/>
      <c r="OOV48" s="12"/>
      <c r="OOW48" s="11"/>
      <c r="OOX48" s="12"/>
      <c r="OOY48" s="12"/>
      <c r="OOZ48" s="12"/>
      <c r="OPA48" s="11"/>
      <c r="OPB48" s="12"/>
      <c r="OPC48" s="12"/>
      <c r="OPD48" s="12"/>
      <c r="OPE48" s="11"/>
      <c r="OPF48" s="12"/>
      <c r="OPG48" s="12"/>
      <c r="OPH48" s="12"/>
      <c r="OPI48" s="11"/>
      <c r="OPJ48" s="12"/>
      <c r="OPK48" s="12"/>
      <c r="OPL48" s="12"/>
      <c r="OPM48" s="11"/>
      <c r="OPN48" s="12"/>
      <c r="OPO48" s="12"/>
      <c r="OPP48" s="12"/>
      <c r="OPQ48" s="11"/>
      <c r="OPR48" s="12"/>
      <c r="OPS48" s="12"/>
      <c r="OPT48" s="12"/>
      <c r="OPU48" s="11"/>
      <c r="OPV48" s="12"/>
      <c r="OPW48" s="12"/>
      <c r="OPX48" s="12"/>
      <c r="OPY48" s="11"/>
      <c r="OPZ48" s="12"/>
      <c r="OQA48" s="12"/>
      <c r="OQB48" s="12"/>
      <c r="OQC48" s="11"/>
      <c r="OQD48" s="12"/>
      <c r="OQE48" s="12"/>
      <c r="OQF48" s="12"/>
      <c r="OQG48" s="11"/>
      <c r="OQH48" s="12"/>
      <c r="OQI48" s="12"/>
      <c r="OQJ48" s="12"/>
      <c r="OQK48" s="11"/>
      <c r="OQL48" s="12"/>
      <c r="OQM48" s="12"/>
      <c r="OQN48" s="12"/>
      <c r="OQO48" s="11"/>
      <c r="OQP48" s="12"/>
      <c r="OQQ48" s="12"/>
      <c r="OQR48" s="12"/>
      <c r="OQS48" s="11"/>
      <c r="OQT48" s="12"/>
      <c r="OQU48" s="12"/>
      <c r="OQV48" s="12"/>
      <c r="OQW48" s="11"/>
      <c r="OQX48" s="12"/>
      <c r="OQY48" s="12"/>
      <c r="OQZ48" s="12"/>
      <c r="ORA48" s="11"/>
      <c r="ORB48" s="12"/>
      <c r="ORC48" s="12"/>
      <c r="ORD48" s="12"/>
      <c r="ORE48" s="11"/>
      <c r="ORF48" s="12"/>
      <c r="ORG48" s="12"/>
      <c r="ORH48" s="12"/>
      <c r="ORI48" s="11"/>
      <c r="ORJ48" s="12"/>
      <c r="ORK48" s="12"/>
      <c r="ORL48" s="12"/>
      <c r="ORM48" s="11"/>
      <c r="ORN48" s="12"/>
      <c r="ORO48" s="12"/>
      <c r="ORP48" s="12"/>
      <c r="ORQ48" s="11"/>
      <c r="ORR48" s="12"/>
      <c r="ORS48" s="12"/>
      <c r="ORT48" s="12"/>
      <c r="ORU48" s="11"/>
      <c r="ORV48" s="12"/>
      <c r="ORW48" s="12"/>
      <c r="ORX48" s="12"/>
      <c r="ORY48" s="11"/>
      <c r="ORZ48" s="12"/>
      <c r="OSA48" s="12"/>
      <c r="OSB48" s="12"/>
      <c r="OSC48" s="11"/>
      <c r="OSD48" s="12"/>
      <c r="OSE48" s="12"/>
      <c r="OSF48" s="12"/>
      <c r="OSG48" s="11"/>
      <c r="OSH48" s="12"/>
      <c r="OSI48" s="12"/>
      <c r="OSJ48" s="12"/>
      <c r="OSK48" s="11"/>
      <c r="OSL48" s="12"/>
      <c r="OSM48" s="12"/>
      <c r="OSN48" s="12"/>
      <c r="OSO48" s="11"/>
      <c r="OSP48" s="12"/>
      <c r="OSQ48" s="12"/>
      <c r="OSR48" s="12"/>
      <c r="OSS48" s="11"/>
      <c r="OST48" s="12"/>
      <c r="OSU48" s="12"/>
      <c r="OSV48" s="12"/>
      <c r="OSW48" s="11"/>
      <c r="OSX48" s="12"/>
      <c r="OSY48" s="12"/>
      <c r="OSZ48" s="12"/>
      <c r="OTA48" s="11"/>
      <c r="OTB48" s="12"/>
      <c r="OTC48" s="12"/>
      <c r="OTD48" s="12"/>
      <c r="OTE48" s="11"/>
      <c r="OTF48" s="12"/>
      <c r="OTG48" s="12"/>
      <c r="OTH48" s="12"/>
      <c r="OTI48" s="11"/>
      <c r="OTJ48" s="12"/>
      <c r="OTK48" s="12"/>
      <c r="OTL48" s="12"/>
      <c r="OTM48" s="11"/>
      <c r="OTN48" s="12"/>
      <c r="OTO48" s="12"/>
      <c r="OTP48" s="12"/>
      <c r="OTQ48" s="11"/>
      <c r="OTR48" s="12"/>
      <c r="OTS48" s="12"/>
      <c r="OTT48" s="12"/>
      <c r="OTU48" s="11"/>
      <c r="OTV48" s="12"/>
      <c r="OTW48" s="12"/>
      <c r="OTX48" s="12"/>
      <c r="OTY48" s="11"/>
      <c r="OTZ48" s="12"/>
      <c r="OUA48" s="12"/>
      <c r="OUB48" s="12"/>
      <c r="OUC48" s="11"/>
      <c r="OUD48" s="12"/>
      <c r="OUE48" s="12"/>
      <c r="OUF48" s="12"/>
      <c r="OUG48" s="11"/>
      <c r="OUH48" s="12"/>
      <c r="OUI48" s="12"/>
      <c r="OUJ48" s="12"/>
      <c r="OUK48" s="11"/>
      <c r="OUL48" s="12"/>
      <c r="OUM48" s="12"/>
      <c r="OUN48" s="12"/>
      <c r="OUO48" s="11"/>
      <c r="OUP48" s="12"/>
      <c r="OUQ48" s="12"/>
      <c r="OUR48" s="12"/>
      <c r="OUS48" s="11"/>
      <c r="OUT48" s="12"/>
      <c r="OUU48" s="12"/>
      <c r="OUV48" s="12"/>
      <c r="OUW48" s="11"/>
      <c r="OUX48" s="12"/>
      <c r="OUY48" s="12"/>
      <c r="OUZ48" s="12"/>
      <c r="OVA48" s="11"/>
      <c r="OVB48" s="12"/>
      <c r="OVC48" s="12"/>
      <c r="OVD48" s="12"/>
      <c r="OVE48" s="11"/>
      <c r="OVF48" s="12"/>
      <c r="OVG48" s="12"/>
      <c r="OVH48" s="12"/>
      <c r="OVI48" s="11"/>
      <c r="OVJ48" s="12"/>
      <c r="OVK48" s="12"/>
      <c r="OVL48" s="12"/>
      <c r="OVM48" s="11"/>
      <c r="OVN48" s="12"/>
      <c r="OVO48" s="12"/>
      <c r="OVP48" s="12"/>
      <c r="OVQ48" s="11"/>
      <c r="OVR48" s="12"/>
      <c r="OVS48" s="12"/>
      <c r="OVT48" s="12"/>
      <c r="OVU48" s="11"/>
      <c r="OVV48" s="12"/>
      <c r="OVW48" s="12"/>
      <c r="OVX48" s="12"/>
      <c r="OVY48" s="11"/>
      <c r="OVZ48" s="12"/>
      <c r="OWA48" s="12"/>
      <c r="OWB48" s="12"/>
      <c r="OWC48" s="11"/>
      <c r="OWD48" s="12"/>
      <c r="OWE48" s="12"/>
      <c r="OWF48" s="12"/>
      <c r="OWG48" s="11"/>
      <c r="OWH48" s="12"/>
      <c r="OWI48" s="12"/>
      <c r="OWJ48" s="12"/>
      <c r="OWK48" s="11"/>
      <c r="OWL48" s="12"/>
      <c r="OWM48" s="12"/>
      <c r="OWN48" s="12"/>
      <c r="OWO48" s="11"/>
      <c r="OWP48" s="12"/>
      <c r="OWQ48" s="12"/>
      <c r="OWR48" s="12"/>
      <c r="OWS48" s="11"/>
      <c r="OWT48" s="12"/>
      <c r="OWU48" s="12"/>
      <c r="OWV48" s="12"/>
      <c r="OWW48" s="11"/>
      <c r="OWX48" s="12"/>
      <c r="OWY48" s="12"/>
      <c r="OWZ48" s="12"/>
      <c r="OXA48" s="11"/>
      <c r="OXB48" s="12"/>
      <c r="OXC48" s="12"/>
      <c r="OXD48" s="12"/>
      <c r="OXE48" s="11"/>
      <c r="OXF48" s="12"/>
      <c r="OXG48" s="12"/>
      <c r="OXH48" s="12"/>
      <c r="OXI48" s="11"/>
      <c r="OXJ48" s="12"/>
      <c r="OXK48" s="12"/>
      <c r="OXL48" s="12"/>
      <c r="OXM48" s="11"/>
      <c r="OXN48" s="12"/>
      <c r="OXO48" s="12"/>
      <c r="OXP48" s="12"/>
      <c r="OXQ48" s="11"/>
      <c r="OXR48" s="12"/>
      <c r="OXS48" s="12"/>
      <c r="OXT48" s="12"/>
      <c r="OXU48" s="11"/>
      <c r="OXV48" s="12"/>
      <c r="OXW48" s="12"/>
      <c r="OXX48" s="12"/>
      <c r="OXY48" s="11"/>
      <c r="OXZ48" s="12"/>
      <c r="OYA48" s="12"/>
      <c r="OYB48" s="12"/>
      <c r="OYC48" s="11"/>
      <c r="OYD48" s="12"/>
      <c r="OYE48" s="12"/>
      <c r="OYF48" s="12"/>
      <c r="OYG48" s="11"/>
      <c r="OYH48" s="12"/>
      <c r="OYI48" s="12"/>
      <c r="OYJ48" s="12"/>
      <c r="OYK48" s="11"/>
      <c r="OYL48" s="12"/>
      <c r="OYM48" s="12"/>
      <c r="OYN48" s="12"/>
      <c r="OYO48" s="11"/>
      <c r="OYP48" s="12"/>
      <c r="OYQ48" s="12"/>
      <c r="OYR48" s="12"/>
      <c r="OYS48" s="11"/>
      <c r="OYT48" s="12"/>
      <c r="OYU48" s="12"/>
      <c r="OYV48" s="12"/>
      <c r="OYW48" s="11"/>
      <c r="OYX48" s="12"/>
      <c r="OYY48" s="12"/>
      <c r="OYZ48" s="12"/>
      <c r="OZA48" s="11"/>
      <c r="OZB48" s="12"/>
      <c r="OZC48" s="12"/>
      <c r="OZD48" s="12"/>
      <c r="OZE48" s="11"/>
      <c r="OZF48" s="12"/>
      <c r="OZG48" s="12"/>
      <c r="OZH48" s="12"/>
      <c r="OZI48" s="11"/>
      <c r="OZJ48" s="12"/>
      <c r="OZK48" s="12"/>
      <c r="OZL48" s="12"/>
      <c r="OZM48" s="11"/>
      <c r="OZN48" s="12"/>
      <c r="OZO48" s="12"/>
      <c r="OZP48" s="12"/>
      <c r="OZQ48" s="11"/>
      <c r="OZR48" s="12"/>
      <c r="OZS48" s="12"/>
      <c r="OZT48" s="12"/>
      <c r="OZU48" s="11"/>
      <c r="OZV48" s="12"/>
      <c r="OZW48" s="12"/>
      <c r="OZX48" s="12"/>
      <c r="OZY48" s="11"/>
      <c r="OZZ48" s="12"/>
      <c r="PAA48" s="12"/>
      <c r="PAB48" s="12"/>
      <c r="PAC48" s="11"/>
      <c r="PAD48" s="12"/>
      <c r="PAE48" s="12"/>
      <c r="PAF48" s="12"/>
      <c r="PAG48" s="11"/>
      <c r="PAH48" s="12"/>
      <c r="PAI48" s="12"/>
      <c r="PAJ48" s="12"/>
      <c r="PAK48" s="11"/>
      <c r="PAL48" s="12"/>
      <c r="PAM48" s="12"/>
      <c r="PAN48" s="12"/>
      <c r="PAO48" s="11"/>
      <c r="PAP48" s="12"/>
      <c r="PAQ48" s="12"/>
      <c r="PAR48" s="12"/>
      <c r="PAS48" s="11"/>
      <c r="PAT48" s="12"/>
      <c r="PAU48" s="12"/>
      <c r="PAV48" s="12"/>
      <c r="PAW48" s="11"/>
      <c r="PAX48" s="12"/>
      <c r="PAY48" s="12"/>
      <c r="PAZ48" s="12"/>
      <c r="PBA48" s="11"/>
      <c r="PBB48" s="12"/>
      <c r="PBC48" s="12"/>
      <c r="PBD48" s="12"/>
      <c r="PBE48" s="11"/>
      <c r="PBF48" s="12"/>
      <c r="PBG48" s="12"/>
      <c r="PBH48" s="12"/>
      <c r="PBI48" s="11"/>
      <c r="PBJ48" s="12"/>
      <c r="PBK48" s="12"/>
      <c r="PBL48" s="12"/>
      <c r="PBM48" s="11"/>
      <c r="PBN48" s="12"/>
      <c r="PBO48" s="12"/>
      <c r="PBP48" s="12"/>
      <c r="PBQ48" s="11"/>
      <c r="PBR48" s="12"/>
      <c r="PBS48" s="12"/>
      <c r="PBT48" s="12"/>
      <c r="PBU48" s="11"/>
      <c r="PBV48" s="12"/>
      <c r="PBW48" s="12"/>
      <c r="PBX48" s="12"/>
      <c r="PBY48" s="11"/>
      <c r="PBZ48" s="12"/>
      <c r="PCA48" s="12"/>
      <c r="PCB48" s="12"/>
      <c r="PCC48" s="11"/>
      <c r="PCD48" s="12"/>
      <c r="PCE48" s="12"/>
      <c r="PCF48" s="12"/>
      <c r="PCG48" s="11"/>
      <c r="PCH48" s="12"/>
      <c r="PCI48" s="12"/>
      <c r="PCJ48" s="12"/>
      <c r="PCK48" s="11"/>
      <c r="PCL48" s="12"/>
      <c r="PCM48" s="12"/>
      <c r="PCN48" s="12"/>
      <c r="PCO48" s="11"/>
      <c r="PCP48" s="12"/>
      <c r="PCQ48" s="12"/>
      <c r="PCR48" s="12"/>
      <c r="PCS48" s="11"/>
      <c r="PCT48" s="12"/>
      <c r="PCU48" s="12"/>
      <c r="PCV48" s="12"/>
      <c r="PCW48" s="11"/>
      <c r="PCX48" s="12"/>
      <c r="PCY48" s="12"/>
      <c r="PCZ48" s="12"/>
      <c r="PDA48" s="11"/>
      <c r="PDB48" s="12"/>
      <c r="PDC48" s="12"/>
      <c r="PDD48" s="12"/>
      <c r="PDE48" s="11"/>
      <c r="PDF48" s="12"/>
      <c r="PDG48" s="12"/>
      <c r="PDH48" s="12"/>
      <c r="PDI48" s="11"/>
      <c r="PDJ48" s="12"/>
      <c r="PDK48" s="12"/>
      <c r="PDL48" s="12"/>
      <c r="PDM48" s="11"/>
      <c r="PDN48" s="12"/>
      <c r="PDO48" s="12"/>
      <c r="PDP48" s="12"/>
      <c r="PDQ48" s="11"/>
      <c r="PDR48" s="12"/>
      <c r="PDS48" s="12"/>
      <c r="PDT48" s="12"/>
      <c r="PDU48" s="11"/>
      <c r="PDV48" s="12"/>
      <c r="PDW48" s="12"/>
      <c r="PDX48" s="12"/>
      <c r="PDY48" s="11"/>
      <c r="PDZ48" s="12"/>
      <c r="PEA48" s="12"/>
      <c r="PEB48" s="12"/>
      <c r="PEC48" s="11"/>
      <c r="PED48" s="12"/>
      <c r="PEE48" s="12"/>
      <c r="PEF48" s="12"/>
      <c r="PEG48" s="11"/>
      <c r="PEH48" s="12"/>
      <c r="PEI48" s="12"/>
      <c r="PEJ48" s="12"/>
      <c r="PEK48" s="11"/>
      <c r="PEL48" s="12"/>
      <c r="PEM48" s="12"/>
      <c r="PEN48" s="12"/>
      <c r="PEO48" s="11"/>
      <c r="PEP48" s="12"/>
      <c r="PEQ48" s="12"/>
      <c r="PER48" s="12"/>
      <c r="PES48" s="11"/>
      <c r="PET48" s="12"/>
      <c r="PEU48" s="12"/>
      <c r="PEV48" s="12"/>
      <c r="PEW48" s="11"/>
      <c r="PEX48" s="12"/>
      <c r="PEY48" s="12"/>
      <c r="PEZ48" s="12"/>
      <c r="PFA48" s="11"/>
      <c r="PFB48" s="12"/>
      <c r="PFC48" s="12"/>
      <c r="PFD48" s="12"/>
      <c r="PFE48" s="11"/>
      <c r="PFF48" s="12"/>
      <c r="PFG48" s="12"/>
      <c r="PFH48" s="12"/>
      <c r="PFI48" s="11"/>
      <c r="PFJ48" s="12"/>
      <c r="PFK48" s="12"/>
      <c r="PFL48" s="12"/>
      <c r="PFM48" s="11"/>
      <c r="PFN48" s="12"/>
      <c r="PFO48" s="12"/>
      <c r="PFP48" s="12"/>
      <c r="PFQ48" s="11"/>
      <c r="PFR48" s="12"/>
      <c r="PFS48" s="12"/>
      <c r="PFT48" s="12"/>
      <c r="PFU48" s="11"/>
      <c r="PFV48" s="12"/>
      <c r="PFW48" s="12"/>
      <c r="PFX48" s="12"/>
      <c r="PFY48" s="11"/>
      <c r="PFZ48" s="12"/>
      <c r="PGA48" s="12"/>
      <c r="PGB48" s="12"/>
      <c r="PGC48" s="11"/>
      <c r="PGD48" s="12"/>
      <c r="PGE48" s="12"/>
      <c r="PGF48" s="12"/>
      <c r="PGG48" s="11"/>
      <c r="PGH48" s="12"/>
      <c r="PGI48" s="12"/>
      <c r="PGJ48" s="12"/>
      <c r="PGK48" s="11"/>
      <c r="PGL48" s="12"/>
      <c r="PGM48" s="12"/>
      <c r="PGN48" s="12"/>
      <c r="PGO48" s="11"/>
      <c r="PGP48" s="12"/>
      <c r="PGQ48" s="12"/>
      <c r="PGR48" s="12"/>
      <c r="PGS48" s="11"/>
      <c r="PGT48" s="12"/>
      <c r="PGU48" s="12"/>
      <c r="PGV48" s="12"/>
      <c r="PGW48" s="11"/>
      <c r="PGX48" s="12"/>
      <c r="PGY48" s="12"/>
      <c r="PGZ48" s="12"/>
      <c r="PHA48" s="11"/>
      <c r="PHB48" s="12"/>
      <c r="PHC48" s="12"/>
      <c r="PHD48" s="12"/>
      <c r="PHE48" s="11"/>
      <c r="PHF48" s="12"/>
      <c r="PHG48" s="12"/>
      <c r="PHH48" s="12"/>
      <c r="PHI48" s="11"/>
      <c r="PHJ48" s="12"/>
      <c r="PHK48" s="12"/>
      <c r="PHL48" s="12"/>
      <c r="PHM48" s="11"/>
      <c r="PHN48" s="12"/>
      <c r="PHO48" s="12"/>
      <c r="PHP48" s="12"/>
      <c r="PHQ48" s="11"/>
      <c r="PHR48" s="12"/>
      <c r="PHS48" s="12"/>
      <c r="PHT48" s="12"/>
      <c r="PHU48" s="11"/>
      <c r="PHV48" s="12"/>
      <c r="PHW48" s="12"/>
      <c r="PHX48" s="12"/>
      <c r="PHY48" s="11"/>
      <c r="PHZ48" s="12"/>
      <c r="PIA48" s="12"/>
      <c r="PIB48" s="12"/>
      <c r="PIC48" s="11"/>
      <c r="PID48" s="12"/>
      <c r="PIE48" s="12"/>
      <c r="PIF48" s="12"/>
      <c r="PIG48" s="11"/>
      <c r="PIH48" s="12"/>
      <c r="PII48" s="12"/>
      <c r="PIJ48" s="12"/>
      <c r="PIK48" s="11"/>
      <c r="PIL48" s="12"/>
      <c r="PIM48" s="12"/>
      <c r="PIN48" s="12"/>
      <c r="PIO48" s="11"/>
      <c r="PIP48" s="12"/>
      <c r="PIQ48" s="12"/>
      <c r="PIR48" s="12"/>
      <c r="PIS48" s="11"/>
      <c r="PIT48" s="12"/>
      <c r="PIU48" s="12"/>
      <c r="PIV48" s="12"/>
      <c r="PIW48" s="11"/>
      <c r="PIX48" s="12"/>
      <c r="PIY48" s="12"/>
      <c r="PIZ48" s="12"/>
      <c r="PJA48" s="11"/>
      <c r="PJB48" s="12"/>
      <c r="PJC48" s="12"/>
      <c r="PJD48" s="12"/>
      <c r="PJE48" s="11"/>
      <c r="PJF48" s="12"/>
      <c r="PJG48" s="12"/>
      <c r="PJH48" s="12"/>
      <c r="PJI48" s="11"/>
      <c r="PJJ48" s="12"/>
      <c r="PJK48" s="12"/>
      <c r="PJL48" s="12"/>
      <c r="PJM48" s="11"/>
      <c r="PJN48" s="12"/>
      <c r="PJO48" s="12"/>
      <c r="PJP48" s="12"/>
      <c r="PJQ48" s="11"/>
      <c r="PJR48" s="12"/>
      <c r="PJS48" s="12"/>
      <c r="PJT48" s="12"/>
      <c r="PJU48" s="11"/>
      <c r="PJV48" s="12"/>
      <c r="PJW48" s="12"/>
      <c r="PJX48" s="12"/>
      <c r="PJY48" s="11"/>
      <c r="PJZ48" s="12"/>
      <c r="PKA48" s="12"/>
      <c r="PKB48" s="12"/>
      <c r="PKC48" s="11"/>
      <c r="PKD48" s="12"/>
      <c r="PKE48" s="12"/>
      <c r="PKF48" s="12"/>
      <c r="PKG48" s="11"/>
      <c r="PKH48" s="12"/>
      <c r="PKI48" s="12"/>
      <c r="PKJ48" s="12"/>
      <c r="PKK48" s="11"/>
      <c r="PKL48" s="12"/>
      <c r="PKM48" s="12"/>
      <c r="PKN48" s="12"/>
      <c r="PKO48" s="11"/>
      <c r="PKP48" s="12"/>
      <c r="PKQ48" s="12"/>
      <c r="PKR48" s="12"/>
      <c r="PKS48" s="11"/>
      <c r="PKT48" s="12"/>
      <c r="PKU48" s="12"/>
      <c r="PKV48" s="12"/>
      <c r="PKW48" s="11"/>
      <c r="PKX48" s="12"/>
      <c r="PKY48" s="12"/>
      <c r="PKZ48" s="12"/>
      <c r="PLA48" s="11"/>
      <c r="PLB48" s="12"/>
      <c r="PLC48" s="12"/>
      <c r="PLD48" s="12"/>
      <c r="PLE48" s="11"/>
      <c r="PLF48" s="12"/>
      <c r="PLG48" s="12"/>
      <c r="PLH48" s="12"/>
      <c r="PLI48" s="11"/>
      <c r="PLJ48" s="12"/>
      <c r="PLK48" s="12"/>
      <c r="PLL48" s="12"/>
      <c r="PLM48" s="11"/>
      <c r="PLN48" s="12"/>
      <c r="PLO48" s="12"/>
      <c r="PLP48" s="12"/>
      <c r="PLQ48" s="11"/>
      <c r="PLR48" s="12"/>
      <c r="PLS48" s="12"/>
      <c r="PLT48" s="12"/>
      <c r="PLU48" s="11"/>
      <c r="PLV48" s="12"/>
      <c r="PLW48" s="12"/>
      <c r="PLX48" s="12"/>
      <c r="PLY48" s="11"/>
      <c r="PLZ48" s="12"/>
      <c r="PMA48" s="12"/>
      <c r="PMB48" s="12"/>
      <c r="PMC48" s="11"/>
      <c r="PMD48" s="12"/>
      <c r="PME48" s="12"/>
      <c r="PMF48" s="12"/>
      <c r="PMG48" s="11"/>
      <c r="PMH48" s="12"/>
      <c r="PMI48" s="12"/>
      <c r="PMJ48" s="12"/>
      <c r="PMK48" s="11"/>
      <c r="PML48" s="12"/>
      <c r="PMM48" s="12"/>
      <c r="PMN48" s="12"/>
      <c r="PMO48" s="11"/>
      <c r="PMP48" s="12"/>
      <c r="PMQ48" s="12"/>
      <c r="PMR48" s="12"/>
      <c r="PMS48" s="11"/>
      <c r="PMT48" s="12"/>
      <c r="PMU48" s="12"/>
      <c r="PMV48" s="12"/>
      <c r="PMW48" s="11"/>
      <c r="PMX48" s="12"/>
      <c r="PMY48" s="12"/>
      <c r="PMZ48" s="12"/>
      <c r="PNA48" s="11"/>
      <c r="PNB48" s="12"/>
      <c r="PNC48" s="12"/>
      <c r="PND48" s="12"/>
      <c r="PNE48" s="11"/>
      <c r="PNF48" s="12"/>
      <c r="PNG48" s="12"/>
      <c r="PNH48" s="12"/>
      <c r="PNI48" s="11"/>
      <c r="PNJ48" s="12"/>
      <c r="PNK48" s="12"/>
      <c r="PNL48" s="12"/>
      <c r="PNM48" s="11"/>
      <c r="PNN48" s="12"/>
      <c r="PNO48" s="12"/>
      <c r="PNP48" s="12"/>
      <c r="PNQ48" s="11"/>
      <c r="PNR48" s="12"/>
      <c r="PNS48" s="12"/>
      <c r="PNT48" s="12"/>
      <c r="PNU48" s="11"/>
      <c r="PNV48" s="12"/>
      <c r="PNW48" s="12"/>
      <c r="PNX48" s="12"/>
      <c r="PNY48" s="11"/>
      <c r="PNZ48" s="12"/>
      <c r="POA48" s="12"/>
      <c r="POB48" s="12"/>
      <c r="POC48" s="11"/>
      <c r="POD48" s="12"/>
      <c r="POE48" s="12"/>
      <c r="POF48" s="12"/>
      <c r="POG48" s="11"/>
      <c r="POH48" s="12"/>
      <c r="POI48" s="12"/>
      <c r="POJ48" s="12"/>
      <c r="POK48" s="11"/>
      <c r="POL48" s="12"/>
      <c r="POM48" s="12"/>
      <c r="PON48" s="12"/>
      <c r="POO48" s="11"/>
      <c r="POP48" s="12"/>
      <c r="POQ48" s="12"/>
      <c r="POR48" s="12"/>
      <c r="POS48" s="11"/>
      <c r="POT48" s="12"/>
      <c r="POU48" s="12"/>
      <c r="POV48" s="12"/>
      <c r="POW48" s="11"/>
      <c r="POX48" s="12"/>
      <c r="POY48" s="12"/>
      <c r="POZ48" s="12"/>
      <c r="PPA48" s="11"/>
      <c r="PPB48" s="12"/>
      <c r="PPC48" s="12"/>
      <c r="PPD48" s="12"/>
      <c r="PPE48" s="11"/>
      <c r="PPF48" s="12"/>
      <c r="PPG48" s="12"/>
      <c r="PPH48" s="12"/>
      <c r="PPI48" s="11"/>
      <c r="PPJ48" s="12"/>
      <c r="PPK48" s="12"/>
      <c r="PPL48" s="12"/>
      <c r="PPM48" s="11"/>
      <c r="PPN48" s="12"/>
      <c r="PPO48" s="12"/>
      <c r="PPP48" s="12"/>
      <c r="PPQ48" s="11"/>
      <c r="PPR48" s="12"/>
      <c r="PPS48" s="12"/>
      <c r="PPT48" s="12"/>
      <c r="PPU48" s="11"/>
      <c r="PPV48" s="12"/>
      <c r="PPW48" s="12"/>
      <c r="PPX48" s="12"/>
      <c r="PPY48" s="11"/>
      <c r="PPZ48" s="12"/>
      <c r="PQA48" s="12"/>
      <c r="PQB48" s="12"/>
      <c r="PQC48" s="11"/>
      <c r="PQD48" s="12"/>
      <c r="PQE48" s="12"/>
      <c r="PQF48" s="12"/>
      <c r="PQG48" s="11"/>
      <c r="PQH48" s="12"/>
      <c r="PQI48" s="12"/>
      <c r="PQJ48" s="12"/>
      <c r="PQK48" s="11"/>
      <c r="PQL48" s="12"/>
      <c r="PQM48" s="12"/>
      <c r="PQN48" s="12"/>
      <c r="PQO48" s="11"/>
      <c r="PQP48" s="12"/>
      <c r="PQQ48" s="12"/>
      <c r="PQR48" s="12"/>
      <c r="PQS48" s="11"/>
      <c r="PQT48" s="12"/>
      <c r="PQU48" s="12"/>
      <c r="PQV48" s="12"/>
      <c r="PQW48" s="11"/>
      <c r="PQX48" s="12"/>
      <c r="PQY48" s="12"/>
      <c r="PQZ48" s="12"/>
      <c r="PRA48" s="11"/>
      <c r="PRB48" s="12"/>
      <c r="PRC48" s="12"/>
      <c r="PRD48" s="12"/>
      <c r="PRE48" s="11"/>
      <c r="PRF48" s="12"/>
      <c r="PRG48" s="12"/>
      <c r="PRH48" s="12"/>
      <c r="PRI48" s="11"/>
      <c r="PRJ48" s="12"/>
      <c r="PRK48" s="12"/>
      <c r="PRL48" s="12"/>
      <c r="PRM48" s="11"/>
      <c r="PRN48" s="12"/>
      <c r="PRO48" s="12"/>
      <c r="PRP48" s="12"/>
      <c r="PRQ48" s="11"/>
      <c r="PRR48" s="12"/>
      <c r="PRS48" s="12"/>
      <c r="PRT48" s="12"/>
      <c r="PRU48" s="11"/>
      <c r="PRV48" s="12"/>
      <c r="PRW48" s="12"/>
      <c r="PRX48" s="12"/>
      <c r="PRY48" s="11"/>
      <c r="PRZ48" s="12"/>
      <c r="PSA48" s="12"/>
      <c r="PSB48" s="12"/>
      <c r="PSC48" s="11"/>
      <c r="PSD48" s="12"/>
      <c r="PSE48" s="12"/>
      <c r="PSF48" s="12"/>
      <c r="PSG48" s="11"/>
      <c r="PSH48" s="12"/>
      <c r="PSI48" s="12"/>
      <c r="PSJ48" s="12"/>
      <c r="PSK48" s="11"/>
      <c r="PSL48" s="12"/>
      <c r="PSM48" s="12"/>
      <c r="PSN48" s="12"/>
      <c r="PSO48" s="11"/>
      <c r="PSP48" s="12"/>
      <c r="PSQ48" s="12"/>
      <c r="PSR48" s="12"/>
      <c r="PSS48" s="11"/>
      <c r="PST48" s="12"/>
      <c r="PSU48" s="12"/>
      <c r="PSV48" s="12"/>
      <c r="PSW48" s="11"/>
      <c r="PSX48" s="12"/>
      <c r="PSY48" s="12"/>
      <c r="PSZ48" s="12"/>
      <c r="PTA48" s="11"/>
      <c r="PTB48" s="12"/>
      <c r="PTC48" s="12"/>
      <c r="PTD48" s="12"/>
      <c r="PTE48" s="11"/>
      <c r="PTF48" s="12"/>
      <c r="PTG48" s="12"/>
      <c r="PTH48" s="12"/>
      <c r="PTI48" s="11"/>
      <c r="PTJ48" s="12"/>
      <c r="PTK48" s="12"/>
      <c r="PTL48" s="12"/>
      <c r="PTM48" s="11"/>
      <c r="PTN48" s="12"/>
      <c r="PTO48" s="12"/>
      <c r="PTP48" s="12"/>
      <c r="PTQ48" s="11"/>
      <c r="PTR48" s="12"/>
      <c r="PTS48" s="12"/>
      <c r="PTT48" s="12"/>
      <c r="PTU48" s="11"/>
      <c r="PTV48" s="12"/>
      <c r="PTW48" s="12"/>
      <c r="PTX48" s="12"/>
      <c r="PTY48" s="11"/>
      <c r="PTZ48" s="12"/>
      <c r="PUA48" s="12"/>
      <c r="PUB48" s="12"/>
      <c r="PUC48" s="11"/>
      <c r="PUD48" s="12"/>
      <c r="PUE48" s="12"/>
      <c r="PUF48" s="12"/>
      <c r="PUG48" s="11"/>
      <c r="PUH48" s="12"/>
      <c r="PUI48" s="12"/>
      <c r="PUJ48" s="12"/>
      <c r="PUK48" s="11"/>
      <c r="PUL48" s="12"/>
      <c r="PUM48" s="12"/>
      <c r="PUN48" s="12"/>
      <c r="PUO48" s="11"/>
      <c r="PUP48" s="12"/>
      <c r="PUQ48" s="12"/>
      <c r="PUR48" s="12"/>
      <c r="PUS48" s="11"/>
      <c r="PUT48" s="12"/>
      <c r="PUU48" s="12"/>
      <c r="PUV48" s="12"/>
      <c r="PUW48" s="11"/>
      <c r="PUX48" s="12"/>
      <c r="PUY48" s="12"/>
      <c r="PUZ48" s="12"/>
      <c r="PVA48" s="11"/>
      <c r="PVB48" s="12"/>
      <c r="PVC48" s="12"/>
      <c r="PVD48" s="12"/>
      <c r="PVE48" s="11"/>
      <c r="PVF48" s="12"/>
      <c r="PVG48" s="12"/>
      <c r="PVH48" s="12"/>
      <c r="PVI48" s="11"/>
      <c r="PVJ48" s="12"/>
      <c r="PVK48" s="12"/>
      <c r="PVL48" s="12"/>
      <c r="PVM48" s="11"/>
      <c r="PVN48" s="12"/>
      <c r="PVO48" s="12"/>
      <c r="PVP48" s="12"/>
      <c r="PVQ48" s="11"/>
      <c r="PVR48" s="12"/>
      <c r="PVS48" s="12"/>
      <c r="PVT48" s="12"/>
      <c r="PVU48" s="11"/>
      <c r="PVV48" s="12"/>
      <c r="PVW48" s="12"/>
      <c r="PVX48" s="12"/>
      <c r="PVY48" s="11"/>
      <c r="PVZ48" s="12"/>
      <c r="PWA48" s="12"/>
      <c r="PWB48" s="12"/>
      <c r="PWC48" s="11"/>
      <c r="PWD48" s="12"/>
      <c r="PWE48" s="12"/>
      <c r="PWF48" s="12"/>
      <c r="PWG48" s="11"/>
      <c r="PWH48" s="12"/>
      <c r="PWI48" s="12"/>
      <c r="PWJ48" s="12"/>
      <c r="PWK48" s="11"/>
      <c r="PWL48" s="12"/>
      <c r="PWM48" s="12"/>
      <c r="PWN48" s="12"/>
      <c r="PWO48" s="11"/>
      <c r="PWP48" s="12"/>
      <c r="PWQ48" s="12"/>
      <c r="PWR48" s="12"/>
      <c r="PWS48" s="11"/>
      <c r="PWT48" s="12"/>
      <c r="PWU48" s="12"/>
      <c r="PWV48" s="12"/>
      <c r="PWW48" s="11"/>
      <c r="PWX48" s="12"/>
      <c r="PWY48" s="12"/>
      <c r="PWZ48" s="12"/>
      <c r="PXA48" s="11"/>
      <c r="PXB48" s="12"/>
      <c r="PXC48" s="12"/>
      <c r="PXD48" s="12"/>
      <c r="PXE48" s="11"/>
      <c r="PXF48" s="12"/>
      <c r="PXG48" s="12"/>
      <c r="PXH48" s="12"/>
      <c r="PXI48" s="11"/>
      <c r="PXJ48" s="12"/>
      <c r="PXK48" s="12"/>
      <c r="PXL48" s="12"/>
      <c r="PXM48" s="11"/>
      <c r="PXN48" s="12"/>
      <c r="PXO48" s="12"/>
      <c r="PXP48" s="12"/>
      <c r="PXQ48" s="11"/>
      <c r="PXR48" s="12"/>
      <c r="PXS48" s="12"/>
      <c r="PXT48" s="12"/>
      <c r="PXU48" s="11"/>
      <c r="PXV48" s="12"/>
      <c r="PXW48" s="12"/>
      <c r="PXX48" s="12"/>
      <c r="PXY48" s="11"/>
      <c r="PXZ48" s="12"/>
      <c r="PYA48" s="12"/>
      <c r="PYB48" s="12"/>
      <c r="PYC48" s="11"/>
      <c r="PYD48" s="12"/>
      <c r="PYE48" s="12"/>
      <c r="PYF48" s="12"/>
      <c r="PYG48" s="11"/>
      <c r="PYH48" s="12"/>
      <c r="PYI48" s="12"/>
      <c r="PYJ48" s="12"/>
      <c r="PYK48" s="11"/>
      <c r="PYL48" s="12"/>
      <c r="PYM48" s="12"/>
      <c r="PYN48" s="12"/>
      <c r="PYO48" s="11"/>
      <c r="PYP48" s="12"/>
      <c r="PYQ48" s="12"/>
      <c r="PYR48" s="12"/>
      <c r="PYS48" s="11"/>
      <c r="PYT48" s="12"/>
      <c r="PYU48" s="12"/>
      <c r="PYV48" s="12"/>
      <c r="PYW48" s="11"/>
      <c r="PYX48" s="12"/>
      <c r="PYY48" s="12"/>
      <c r="PYZ48" s="12"/>
      <c r="PZA48" s="11"/>
      <c r="PZB48" s="12"/>
      <c r="PZC48" s="12"/>
      <c r="PZD48" s="12"/>
      <c r="PZE48" s="11"/>
      <c r="PZF48" s="12"/>
      <c r="PZG48" s="12"/>
      <c r="PZH48" s="12"/>
      <c r="PZI48" s="11"/>
      <c r="PZJ48" s="12"/>
      <c r="PZK48" s="12"/>
      <c r="PZL48" s="12"/>
      <c r="PZM48" s="11"/>
      <c r="PZN48" s="12"/>
      <c r="PZO48" s="12"/>
      <c r="PZP48" s="12"/>
      <c r="PZQ48" s="11"/>
      <c r="PZR48" s="12"/>
      <c r="PZS48" s="12"/>
      <c r="PZT48" s="12"/>
      <c r="PZU48" s="11"/>
      <c r="PZV48" s="12"/>
      <c r="PZW48" s="12"/>
      <c r="PZX48" s="12"/>
      <c r="PZY48" s="11"/>
      <c r="PZZ48" s="12"/>
      <c r="QAA48" s="12"/>
      <c r="QAB48" s="12"/>
      <c r="QAC48" s="11"/>
      <c r="QAD48" s="12"/>
      <c r="QAE48" s="12"/>
      <c r="QAF48" s="12"/>
      <c r="QAG48" s="11"/>
      <c r="QAH48" s="12"/>
      <c r="QAI48" s="12"/>
      <c r="QAJ48" s="12"/>
      <c r="QAK48" s="11"/>
      <c r="QAL48" s="12"/>
      <c r="QAM48" s="12"/>
      <c r="QAN48" s="12"/>
      <c r="QAO48" s="11"/>
      <c r="QAP48" s="12"/>
      <c r="QAQ48" s="12"/>
      <c r="QAR48" s="12"/>
      <c r="QAS48" s="11"/>
      <c r="QAT48" s="12"/>
      <c r="QAU48" s="12"/>
      <c r="QAV48" s="12"/>
      <c r="QAW48" s="11"/>
      <c r="QAX48" s="12"/>
      <c r="QAY48" s="12"/>
      <c r="QAZ48" s="12"/>
      <c r="QBA48" s="11"/>
      <c r="QBB48" s="12"/>
      <c r="QBC48" s="12"/>
      <c r="QBD48" s="12"/>
      <c r="QBE48" s="11"/>
      <c r="QBF48" s="12"/>
      <c r="QBG48" s="12"/>
      <c r="QBH48" s="12"/>
      <c r="QBI48" s="11"/>
      <c r="QBJ48" s="12"/>
      <c r="QBK48" s="12"/>
      <c r="QBL48" s="12"/>
      <c r="QBM48" s="11"/>
      <c r="QBN48" s="12"/>
      <c r="QBO48" s="12"/>
      <c r="QBP48" s="12"/>
      <c r="QBQ48" s="11"/>
      <c r="QBR48" s="12"/>
      <c r="QBS48" s="12"/>
      <c r="QBT48" s="12"/>
      <c r="QBU48" s="11"/>
      <c r="QBV48" s="12"/>
      <c r="QBW48" s="12"/>
      <c r="QBX48" s="12"/>
      <c r="QBY48" s="11"/>
      <c r="QBZ48" s="12"/>
      <c r="QCA48" s="12"/>
      <c r="QCB48" s="12"/>
      <c r="QCC48" s="11"/>
      <c r="QCD48" s="12"/>
      <c r="QCE48" s="12"/>
      <c r="QCF48" s="12"/>
      <c r="QCG48" s="11"/>
      <c r="QCH48" s="12"/>
      <c r="QCI48" s="12"/>
      <c r="QCJ48" s="12"/>
      <c r="QCK48" s="11"/>
      <c r="QCL48" s="12"/>
      <c r="QCM48" s="12"/>
      <c r="QCN48" s="12"/>
      <c r="QCO48" s="11"/>
      <c r="QCP48" s="12"/>
      <c r="QCQ48" s="12"/>
      <c r="QCR48" s="12"/>
      <c r="QCS48" s="11"/>
      <c r="QCT48" s="12"/>
      <c r="QCU48" s="12"/>
      <c r="QCV48" s="12"/>
      <c r="QCW48" s="11"/>
      <c r="QCX48" s="12"/>
      <c r="QCY48" s="12"/>
      <c r="QCZ48" s="12"/>
      <c r="QDA48" s="11"/>
      <c r="QDB48" s="12"/>
      <c r="QDC48" s="12"/>
      <c r="QDD48" s="12"/>
      <c r="QDE48" s="11"/>
      <c r="QDF48" s="12"/>
      <c r="QDG48" s="12"/>
      <c r="QDH48" s="12"/>
      <c r="QDI48" s="11"/>
      <c r="QDJ48" s="12"/>
      <c r="QDK48" s="12"/>
      <c r="QDL48" s="12"/>
      <c r="QDM48" s="11"/>
      <c r="QDN48" s="12"/>
      <c r="QDO48" s="12"/>
      <c r="QDP48" s="12"/>
      <c r="QDQ48" s="11"/>
      <c r="QDR48" s="12"/>
      <c r="QDS48" s="12"/>
      <c r="QDT48" s="12"/>
      <c r="QDU48" s="11"/>
      <c r="QDV48" s="12"/>
      <c r="QDW48" s="12"/>
      <c r="QDX48" s="12"/>
      <c r="QDY48" s="11"/>
      <c r="QDZ48" s="12"/>
      <c r="QEA48" s="12"/>
      <c r="QEB48" s="12"/>
      <c r="QEC48" s="11"/>
      <c r="QED48" s="12"/>
      <c r="QEE48" s="12"/>
      <c r="QEF48" s="12"/>
      <c r="QEG48" s="11"/>
      <c r="QEH48" s="12"/>
      <c r="QEI48" s="12"/>
      <c r="QEJ48" s="12"/>
      <c r="QEK48" s="11"/>
      <c r="QEL48" s="12"/>
      <c r="QEM48" s="12"/>
      <c r="QEN48" s="12"/>
      <c r="QEO48" s="11"/>
      <c r="QEP48" s="12"/>
      <c r="QEQ48" s="12"/>
      <c r="QER48" s="12"/>
      <c r="QES48" s="11"/>
      <c r="QET48" s="12"/>
      <c r="QEU48" s="12"/>
      <c r="QEV48" s="12"/>
      <c r="QEW48" s="11"/>
      <c r="QEX48" s="12"/>
      <c r="QEY48" s="12"/>
      <c r="QEZ48" s="12"/>
      <c r="QFA48" s="11"/>
      <c r="QFB48" s="12"/>
      <c r="QFC48" s="12"/>
      <c r="QFD48" s="12"/>
      <c r="QFE48" s="11"/>
      <c r="QFF48" s="12"/>
      <c r="QFG48" s="12"/>
      <c r="QFH48" s="12"/>
      <c r="QFI48" s="11"/>
      <c r="QFJ48" s="12"/>
      <c r="QFK48" s="12"/>
      <c r="QFL48" s="12"/>
      <c r="QFM48" s="11"/>
      <c r="QFN48" s="12"/>
      <c r="QFO48" s="12"/>
      <c r="QFP48" s="12"/>
      <c r="QFQ48" s="11"/>
      <c r="QFR48" s="12"/>
      <c r="QFS48" s="12"/>
      <c r="QFT48" s="12"/>
      <c r="QFU48" s="11"/>
      <c r="QFV48" s="12"/>
      <c r="QFW48" s="12"/>
      <c r="QFX48" s="12"/>
      <c r="QFY48" s="11"/>
      <c r="QFZ48" s="12"/>
      <c r="QGA48" s="12"/>
      <c r="QGB48" s="12"/>
      <c r="QGC48" s="11"/>
      <c r="QGD48" s="12"/>
      <c r="QGE48" s="12"/>
      <c r="QGF48" s="12"/>
      <c r="QGG48" s="11"/>
      <c r="QGH48" s="12"/>
      <c r="QGI48" s="12"/>
      <c r="QGJ48" s="12"/>
      <c r="QGK48" s="11"/>
      <c r="QGL48" s="12"/>
      <c r="QGM48" s="12"/>
      <c r="QGN48" s="12"/>
      <c r="QGO48" s="11"/>
      <c r="QGP48" s="12"/>
      <c r="QGQ48" s="12"/>
      <c r="QGR48" s="12"/>
      <c r="QGS48" s="11"/>
      <c r="QGT48" s="12"/>
      <c r="QGU48" s="12"/>
      <c r="QGV48" s="12"/>
      <c r="QGW48" s="11"/>
      <c r="QGX48" s="12"/>
      <c r="QGY48" s="12"/>
      <c r="QGZ48" s="12"/>
      <c r="QHA48" s="11"/>
      <c r="QHB48" s="12"/>
      <c r="QHC48" s="12"/>
      <c r="QHD48" s="12"/>
      <c r="QHE48" s="11"/>
      <c r="QHF48" s="12"/>
      <c r="QHG48" s="12"/>
      <c r="QHH48" s="12"/>
      <c r="QHI48" s="11"/>
      <c r="QHJ48" s="12"/>
      <c r="QHK48" s="12"/>
      <c r="QHL48" s="12"/>
      <c r="QHM48" s="11"/>
      <c r="QHN48" s="12"/>
      <c r="QHO48" s="12"/>
      <c r="QHP48" s="12"/>
      <c r="QHQ48" s="11"/>
      <c r="QHR48" s="12"/>
      <c r="QHS48" s="12"/>
      <c r="QHT48" s="12"/>
      <c r="QHU48" s="11"/>
      <c r="QHV48" s="12"/>
      <c r="QHW48" s="12"/>
      <c r="QHX48" s="12"/>
      <c r="QHY48" s="11"/>
      <c r="QHZ48" s="12"/>
      <c r="QIA48" s="12"/>
      <c r="QIB48" s="12"/>
      <c r="QIC48" s="11"/>
      <c r="QID48" s="12"/>
      <c r="QIE48" s="12"/>
      <c r="QIF48" s="12"/>
      <c r="QIG48" s="11"/>
      <c r="QIH48" s="12"/>
      <c r="QII48" s="12"/>
      <c r="QIJ48" s="12"/>
      <c r="QIK48" s="11"/>
      <c r="QIL48" s="12"/>
      <c r="QIM48" s="12"/>
      <c r="QIN48" s="12"/>
      <c r="QIO48" s="11"/>
      <c r="QIP48" s="12"/>
      <c r="QIQ48" s="12"/>
      <c r="QIR48" s="12"/>
      <c r="QIS48" s="11"/>
      <c r="QIT48" s="12"/>
      <c r="QIU48" s="12"/>
      <c r="QIV48" s="12"/>
      <c r="QIW48" s="11"/>
      <c r="QIX48" s="12"/>
      <c r="QIY48" s="12"/>
      <c r="QIZ48" s="12"/>
      <c r="QJA48" s="11"/>
      <c r="QJB48" s="12"/>
      <c r="QJC48" s="12"/>
      <c r="QJD48" s="12"/>
      <c r="QJE48" s="11"/>
      <c r="QJF48" s="12"/>
      <c r="QJG48" s="12"/>
      <c r="QJH48" s="12"/>
      <c r="QJI48" s="11"/>
      <c r="QJJ48" s="12"/>
      <c r="QJK48" s="12"/>
      <c r="QJL48" s="12"/>
      <c r="QJM48" s="11"/>
      <c r="QJN48" s="12"/>
      <c r="QJO48" s="12"/>
      <c r="QJP48" s="12"/>
      <c r="QJQ48" s="11"/>
      <c r="QJR48" s="12"/>
      <c r="QJS48" s="12"/>
      <c r="QJT48" s="12"/>
      <c r="QJU48" s="11"/>
      <c r="QJV48" s="12"/>
      <c r="QJW48" s="12"/>
      <c r="QJX48" s="12"/>
      <c r="QJY48" s="11"/>
      <c r="QJZ48" s="12"/>
      <c r="QKA48" s="12"/>
      <c r="QKB48" s="12"/>
      <c r="QKC48" s="11"/>
      <c r="QKD48" s="12"/>
      <c r="QKE48" s="12"/>
      <c r="QKF48" s="12"/>
      <c r="QKG48" s="11"/>
      <c r="QKH48" s="12"/>
      <c r="QKI48" s="12"/>
      <c r="QKJ48" s="12"/>
      <c r="QKK48" s="11"/>
      <c r="QKL48" s="12"/>
      <c r="QKM48" s="12"/>
      <c r="QKN48" s="12"/>
      <c r="QKO48" s="11"/>
      <c r="QKP48" s="12"/>
      <c r="QKQ48" s="12"/>
      <c r="QKR48" s="12"/>
      <c r="QKS48" s="11"/>
      <c r="QKT48" s="12"/>
      <c r="QKU48" s="12"/>
      <c r="QKV48" s="12"/>
      <c r="QKW48" s="11"/>
      <c r="QKX48" s="12"/>
      <c r="QKY48" s="12"/>
      <c r="QKZ48" s="12"/>
      <c r="QLA48" s="11"/>
      <c r="QLB48" s="12"/>
      <c r="QLC48" s="12"/>
      <c r="QLD48" s="12"/>
      <c r="QLE48" s="11"/>
      <c r="QLF48" s="12"/>
      <c r="QLG48" s="12"/>
      <c r="QLH48" s="12"/>
      <c r="QLI48" s="11"/>
      <c r="QLJ48" s="12"/>
      <c r="QLK48" s="12"/>
      <c r="QLL48" s="12"/>
      <c r="QLM48" s="11"/>
      <c r="QLN48" s="12"/>
      <c r="QLO48" s="12"/>
      <c r="QLP48" s="12"/>
      <c r="QLQ48" s="11"/>
      <c r="QLR48" s="12"/>
      <c r="QLS48" s="12"/>
      <c r="QLT48" s="12"/>
      <c r="QLU48" s="11"/>
      <c r="QLV48" s="12"/>
      <c r="QLW48" s="12"/>
      <c r="QLX48" s="12"/>
      <c r="QLY48" s="11"/>
      <c r="QLZ48" s="12"/>
      <c r="QMA48" s="12"/>
      <c r="QMB48" s="12"/>
      <c r="QMC48" s="11"/>
      <c r="QMD48" s="12"/>
      <c r="QME48" s="12"/>
      <c r="QMF48" s="12"/>
      <c r="QMG48" s="11"/>
      <c r="QMH48" s="12"/>
      <c r="QMI48" s="12"/>
      <c r="QMJ48" s="12"/>
      <c r="QMK48" s="11"/>
      <c r="QML48" s="12"/>
      <c r="QMM48" s="12"/>
      <c r="QMN48" s="12"/>
      <c r="QMO48" s="11"/>
      <c r="QMP48" s="12"/>
      <c r="QMQ48" s="12"/>
      <c r="QMR48" s="12"/>
      <c r="QMS48" s="11"/>
      <c r="QMT48" s="12"/>
      <c r="QMU48" s="12"/>
      <c r="QMV48" s="12"/>
      <c r="QMW48" s="11"/>
      <c r="QMX48" s="12"/>
      <c r="QMY48" s="12"/>
      <c r="QMZ48" s="12"/>
      <c r="QNA48" s="11"/>
      <c r="QNB48" s="12"/>
      <c r="QNC48" s="12"/>
      <c r="QND48" s="12"/>
      <c r="QNE48" s="11"/>
      <c r="QNF48" s="12"/>
      <c r="QNG48" s="12"/>
      <c r="QNH48" s="12"/>
      <c r="QNI48" s="11"/>
      <c r="QNJ48" s="12"/>
      <c r="QNK48" s="12"/>
      <c r="QNL48" s="12"/>
      <c r="QNM48" s="11"/>
      <c r="QNN48" s="12"/>
      <c r="QNO48" s="12"/>
      <c r="QNP48" s="12"/>
      <c r="QNQ48" s="11"/>
      <c r="QNR48" s="12"/>
      <c r="QNS48" s="12"/>
      <c r="QNT48" s="12"/>
      <c r="QNU48" s="11"/>
      <c r="QNV48" s="12"/>
      <c r="QNW48" s="12"/>
      <c r="QNX48" s="12"/>
      <c r="QNY48" s="11"/>
      <c r="QNZ48" s="12"/>
      <c r="QOA48" s="12"/>
      <c r="QOB48" s="12"/>
      <c r="QOC48" s="11"/>
      <c r="QOD48" s="12"/>
      <c r="QOE48" s="12"/>
      <c r="QOF48" s="12"/>
      <c r="QOG48" s="11"/>
      <c r="QOH48" s="12"/>
      <c r="QOI48" s="12"/>
      <c r="QOJ48" s="12"/>
      <c r="QOK48" s="11"/>
      <c r="QOL48" s="12"/>
      <c r="QOM48" s="12"/>
      <c r="QON48" s="12"/>
      <c r="QOO48" s="11"/>
      <c r="QOP48" s="12"/>
      <c r="QOQ48" s="12"/>
      <c r="QOR48" s="12"/>
      <c r="QOS48" s="11"/>
      <c r="QOT48" s="12"/>
      <c r="QOU48" s="12"/>
      <c r="QOV48" s="12"/>
      <c r="QOW48" s="11"/>
      <c r="QOX48" s="12"/>
      <c r="QOY48" s="12"/>
      <c r="QOZ48" s="12"/>
      <c r="QPA48" s="11"/>
      <c r="QPB48" s="12"/>
      <c r="QPC48" s="12"/>
      <c r="QPD48" s="12"/>
      <c r="QPE48" s="11"/>
      <c r="QPF48" s="12"/>
      <c r="QPG48" s="12"/>
      <c r="QPH48" s="12"/>
      <c r="QPI48" s="11"/>
      <c r="QPJ48" s="12"/>
      <c r="QPK48" s="12"/>
      <c r="QPL48" s="12"/>
      <c r="QPM48" s="11"/>
      <c r="QPN48" s="12"/>
      <c r="QPO48" s="12"/>
      <c r="QPP48" s="12"/>
      <c r="QPQ48" s="11"/>
      <c r="QPR48" s="12"/>
      <c r="QPS48" s="12"/>
      <c r="QPT48" s="12"/>
      <c r="QPU48" s="11"/>
      <c r="QPV48" s="12"/>
      <c r="QPW48" s="12"/>
      <c r="QPX48" s="12"/>
      <c r="QPY48" s="11"/>
      <c r="QPZ48" s="12"/>
      <c r="QQA48" s="12"/>
      <c r="QQB48" s="12"/>
      <c r="QQC48" s="11"/>
      <c r="QQD48" s="12"/>
      <c r="QQE48" s="12"/>
      <c r="QQF48" s="12"/>
      <c r="QQG48" s="11"/>
      <c r="QQH48" s="12"/>
      <c r="QQI48" s="12"/>
      <c r="QQJ48" s="12"/>
      <c r="QQK48" s="11"/>
      <c r="QQL48" s="12"/>
      <c r="QQM48" s="12"/>
      <c r="QQN48" s="12"/>
      <c r="QQO48" s="11"/>
      <c r="QQP48" s="12"/>
      <c r="QQQ48" s="12"/>
      <c r="QQR48" s="12"/>
      <c r="QQS48" s="11"/>
      <c r="QQT48" s="12"/>
      <c r="QQU48" s="12"/>
      <c r="QQV48" s="12"/>
      <c r="QQW48" s="11"/>
      <c r="QQX48" s="12"/>
      <c r="QQY48" s="12"/>
      <c r="QQZ48" s="12"/>
      <c r="QRA48" s="11"/>
      <c r="QRB48" s="12"/>
      <c r="QRC48" s="12"/>
      <c r="QRD48" s="12"/>
      <c r="QRE48" s="11"/>
      <c r="QRF48" s="12"/>
      <c r="QRG48" s="12"/>
      <c r="QRH48" s="12"/>
      <c r="QRI48" s="11"/>
      <c r="QRJ48" s="12"/>
      <c r="QRK48" s="12"/>
      <c r="QRL48" s="12"/>
      <c r="QRM48" s="11"/>
      <c r="QRN48" s="12"/>
      <c r="QRO48" s="12"/>
      <c r="QRP48" s="12"/>
      <c r="QRQ48" s="11"/>
      <c r="QRR48" s="12"/>
      <c r="QRS48" s="12"/>
      <c r="QRT48" s="12"/>
      <c r="QRU48" s="11"/>
      <c r="QRV48" s="12"/>
      <c r="QRW48" s="12"/>
      <c r="QRX48" s="12"/>
      <c r="QRY48" s="11"/>
      <c r="QRZ48" s="12"/>
      <c r="QSA48" s="12"/>
      <c r="QSB48" s="12"/>
      <c r="QSC48" s="11"/>
      <c r="QSD48" s="12"/>
      <c r="QSE48" s="12"/>
      <c r="QSF48" s="12"/>
      <c r="QSG48" s="11"/>
      <c r="QSH48" s="12"/>
      <c r="QSI48" s="12"/>
      <c r="QSJ48" s="12"/>
      <c r="QSK48" s="11"/>
      <c r="QSL48" s="12"/>
      <c r="QSM48" s="12"/>
      <c r="QSN48" s="12"/>
      <c r="QSO48" s="11"/>
      <c r="QSP48" s="12"/>
      <c r="QSQ48" s="12"/>
      <c r="QSR48" s="12"/>
      <c r="QSS48" s="11"/>
      <c r="QST48" s="12"/>
      <c r="QSU48" s="12"/>
      <c r="QSV48" s="12"/>
      <c r="QSW48" s="11"/>
      <c r="QSX48" s="12"/>
      <c r="QSY48" s="12"/>
      <c r="QSZ48" s="12"/>
      <c r="QTA48" s="11"/>
      <c r="QTB48" s="12"/>
      <c r="QTC48" s="12"/>
      <c r="QTD48" s="12"/>
      <c r="QTE48" s="11"/>
      <c r="QTF48" s="12"/>
      <c r="QTG48" s="12"/>
      <c r="QTH48" s="12"/>
      <c r="QTI48" s="11"/>
      <c r="QTJ48" s="12"/>
      <c r="QTK48" s="12"/>
      <c r="QTL48" s="12"/>
      <c r="QTM48" s="11"/>
      <c r="QTN48" s="12"/>
      <c r="QTO48" s="12"/>
      <c r="QTP48" s="12"/>
      <c r="QTQ48" s="11"/>
      <c r="QTR48" s="12"/>
      <c r="QTS48" s="12"/>
      <c r="QTT48" s="12"/>
      <c r="QTU48" s="11"/>
      <c r="QTV48" s="12"/>
      <c r="QTW48" s="12"/>
      <c r="QTX48" s="12"/>
      <c r="QTY48" s="11"/>
      <c r="QTZ48" s="12"/>
      <c r="QUA48" s="12"/>
      <c r="QUB48" s="12"/>
      <c r="QUC48" s="11"/>
      <c r="QUD48" s="12"/>
      <c r="QUE48" s="12"/>
      <c r="QUF48" s="12"/>
      <c r="QUG48" s="11"/>
      <c r="QUH48" s="12"/>
      <c r="QUI48" s="12"/>
      <c r="QUJ48" s="12"/>
      <c r="QUK48" s="11"/>
      <c r="QUL48" s="12"/>
      <c r="QUM48" s="12"/>
      <c r="QUN48" s="12"/>
      <c r="QUO48" s="11"/>
      <c r="QUP48" s="12"/>
      <c r="QUQ48" s="12"/>
      <c r="QUR48" s="12"/>
      <c r="QUS48" s="11"/>
      <c r="QUT48" s="12"/>
      <c r="QUU48" s="12"/>
      <c r="QUV48" s="12"/>
      <c r="QUW48" s="11"/>
      <c r="QUX48" s="12"/>
      <c r="QUY48" s="12"/>
      <c r="QUZ48" s="12"/>
      <c r="QVA48" s="11"/>
      <c r="QVB48" s="12"/>
      <c r="QVC48" s="12"/>
      <c r="QVD48" s="12"/>
      <c r="QVE48" s="11"/>
      <c r="QVF48" s="12"/>
      <c r="QVG48" s="12"/>
      <c r="QVH48" s="12"/>
      <c r="QVI48" s="11"/>
      <c r="QVJ48" s="12"/>
      <c r="QVK48" s="12"/>
      <c r="QVL48" s="12"/>
      <c r="QVM48" s="11"/>
      <c r="QVN48" s="12"/>
      <c r="QVO48" s="12"/>
      <c r="QVP48" s="12"/>
      <c r="QVQ48" s="11"/>
      <c r="QVR48" s="12"/>
      <c r="QVS48" s="12"/>
      <c r="QVT48" s="12"/>
      <c r="QVU48" s="11"/>
      <c r="QVV48" s="12"/>
      <c r="QVW48" s="12"/>
      <c r="QVX48" s="12"/>
      <c r="QVY48" s="11"/>
      <c r="QVZ48" s="12"/>
      <c r="QWA48" s="12"/>
      <c r="QWB48" s="12"/>
      <c r="QWC48" s="11"/>
      <c r="QWD48" s="12"/>
      <c r="QWE48" s="12"/>
      <c r="QWF48" s="12"/>
      <c r="QWG48" s="11"/>
      <c r="QWH48" s="12"/>
      <c r="QWI48" s="12"/>
      <c r="QWJ48" s="12"/>
      <c r="QWK48" s="11"/>
      <c r="QWL48" s="12"/>
      <c r="QWM48" s="12"/>
      <c r="QWN48" s="12"/>
      <c r="QWO48" s="11"/>
      <c r="QWP48" s="12"/>
      <c r="QWQ48" s="12"/>
      <c r="QWR48" s="12"/>
      <c r="QWS48" s="11"/>
      <c r="QWT48" s="12"/>
      <c r="QWU48" s="12"/>
      <c r="QWV48" s="12"/>
      <c r="QWW48" s="11"/>
      <c r="QWX48" s="12"/>
      <c r="QWY48" s="12"/>
      <c r="QWZ48" s="12"/>
      <c r="QXA48" s="11"/>
      <c r="QXB48" s="12"/>
      <c r="QXC48" s="12"/>
      <c r="QXD48" s="12"/>
      <c r="QXE48" s="11"/>
      <c r="QXF48" s="12"/>
      <c r="QXG48" s="12"/>
      <c r="QXH48" s="12"/>
      <c r="QXI48" s="11"/>
      <c r="QXJ48" s="12"/>
      <c r="QXK48" s="12"/>
      <c r="QXL48" s="12"/>
      <c r="QXM48" s="11"/>
      <c r="QXN48" s="12"/>
      <c r="QXO48" s="12"/>
      <c r="QXP48" s="12"/>
      <c r="QXQ48" s="11"/>
      <c r="QXR48" s="12"/>
      <c r="QXS48" s="12"/>
      <c r="QXT48" s="12"/>
      <c r="QXU48" s="11"/>
      <c r="QXV48" s="12"/>
      <c r="QXW48" s="12"/>
      <c r="QXX48" s="12"/>
      <c r="QXY48" s="11"/>
      <c r="QXZ48" s="12"/>
      <c r="QYA48" s="12"/>
      <c r="QYB48" s="12"/>
      <c r="QYC48" s="11"/>
      <c r="QYD48" s="12"/>
      <c r="QYE48" s="12"/>
      <c r="QYF48" s="12"/>
      <c r="QYG48" s="11"/>
      <c r="QYH48" s="12"/>
      <c r="QYI48" s="12"/>
      <c r="QYJ48" s="12"/>
      <c r="QYK48" s="11"/>
      <c r="QYL48" s="12"/>
      <c r="QYM48" s="12"/>
      <c r="QYN48" s="12"/>
      <c r="QYO48" s="11"/>
      <c r="QYP48" s="12"/>
      <c r="QYQ48" s="12"/>
      <c r="QYR48" s="12"/>
      <c r="QYS48" s="11"/>
      <c r="QYT48" s="12"/>
      <c r="QYU48" s="12"/>
      <c r="QYV48" s="12"/>
      <c r="QYW48" s="11"/>
      <c r="QYX48" s="12"/>
      <c r="QYY48" s="12"/>
      <c r="QYZ48" s="12"/>
      <c r="QZA48" s="11"/>
      <c r="QZB48" s="12"/>
      <c r="QZC48" s="12"/>
      <c r="QZD48" s="12"/>
      <c r="QZE48" s="11"/>
      <c r="QZF48" s="12"/>
      <c r="QZG48" s="12"/>
      <c r="QZH48" s="12"/>
      <c r="QZI48" s="11"/>
      <c r="QZJ48" s="12"/>
      <c r="QZK48" s="12"/>
      <c r="QZL48" s="12"/>
      <c r="QZM48" s="11"/>
      <c r="QZN48" s="12"/>
      <c r="QZO48" s="12"/>
      <c r="QZP48" s="12"/>
      <c r="QZQ48" s="11"/>
      <c r="QZR48" s="12"/>
      <c r="QZS48" s="12"/>
      <c r="QZT48" s="12"/>
      <c r="QZU48" s="11"/>
      <c r="QZV48" s="12"/>
      <c r="QZW48" s="12"/>
      <c r="QZX48" s="12"/>
      <c r="QZY48" s="11"/>
      <c r="QZZ48" s="12"/>
      <c r="RAA48" s="12"/>
      <c r="RAB48" s="12"/>
      <c r="RAC48" s="11"/>
      <c r="RAD48" s="12"/>
      <c r="RAE48" s="12"/>
      <c r="RAF48" s="12"/>
      <c r="RAG48" s="11"/>
      <c r="RAH48" s="12"/>
      <c r="RAI48" s="12"/>
      <c r="RAJ48" s="12"/>
      <c r="RAK48" s="11"/>
      <c r="RAL48" s="12"/>
      <c r="RAM48" s="12"/>
      <c r="RAN48" s="12"/>
      <c r="RAO48" s="11"/>
      <c r="RAP48" s="12"/>
      <c r="RAQ48" s="12"/>
      <c r="RAR48" s="12"/>
      <c r="RAS48" s="11"/>
      <c r="RAT48" s="12"/>
      <c r="RAU48" s="12"/>
      <c r="RAV48" s="12"/>
      <c r="RAW48" s="11"/>
      <c r="RAX48" s="12"/>
      <c r="RAY48" s="12"/>
      <c r="RAZ48" s="12"/>
      <c r="RBA48" s="11"/>
      <c r="RBB48" s="12"/>
      <c r="RBC48" s="12"/>
      <c r="RBD48" s="12"/>
      <c r="RBE48" s="11"/>
      <c r="RBF48" s="12"/>
      <c r="RBG48" s="12"/>
      <c r="RBH48" s="12"/>
      <c r="RBI48" s="11"/>
      <c r="RBJ48" s="12"/>
      <c r="RBK48" s="12"/>
      <c r="RBL48" s="12"/>
      <c r="RBM48" s="11"/>
      <c r="RBN48" s="12"/>
      <c r="RBO48" s="12"/>
      <c r="RBP48" s="12"/>
      <c r="RBQ48" s="11"/>
      <c r="RBR48" s="12"/>
      <c r="RBS48" s="12"/>
      <c r="RBT48" s="12"/>
      <c r="RBU48" s="11"/>
      <c r="RBV48" s="12"/>
      <c r="RBW48" s="12"/>
      <c r="RBX48" s="12"/>
      <c r="RBY48" s="11"/>
      <c r="RBZ48" s="12"/>
      <c r="RCA48" s="12"/>
      <c r="RCB48" s="12"/>
      <c r="RCC48" s="11"/>
      <c r="RCD48" s="12"/>
      <c r="RCE48" s="12"/>
      <c r="RCF48" s="12"/>
      <c r="RCG48" s="11"/>
      <c r="RCH48" s="12"/>
      <c r="RCI48" s="12"/>
      <c r="RCJ48" s="12"/>
      <c r="RCK48" s="11"/>
      <c r="RCL48" s="12"/>
      <c r="RCM48" s="12"/>
      <c r="RCN48" s="12"/>
      <c r="RCO48" s="11"/>
      <c r="RCP48" s="12"/>
      <c r="RCQ48" s="12"/>
      <c r="RCR48" s="12"/>
      <c r="RCS48" s="11"/>
      <c r="RCT48" s="12"/>
      <c r="RCU48" s="12"/>
      <c r="RCV48" s="12"/>
      <c r="RCW48" s="11"/>
      <c r="RCX48" s="12"/>
      <c r="RCY48" s="12"/>
      <c r="RCZ48" s="12"/>
      <c r="RDA48" s="11"/>
      <c r="RDB48" s="12"/>
      <c r="RDC48" s="12"/>
      <c r="RDD48" s="12"/>
      <c r="RDE48" s="11"/>
      <c r="RDF48" s="12"/>
      <c r="RDG48" s="12"/>
      <c r="RDH48" s="12"/>
      <c r="RDI48" s="11"/>
      <c r="RDJ48" s="12"/>
      <c r="RDK48" s="12"/>
      <c r="RDL48" s="12"/>
      <c r="RDM48" s="11"/>
      <c r="RDN48" s="12"/>
      <c r="RDO48" s="12"/>
      <c r="RDP48" s="12"/>
      <c r="RDQ48" s="11"/>
      <c r="RDR48" s="12"/>
      <c r="RDS48" s="12"/>
      <c r="RDT48" s="12"/>
      <c r="RDU48" s="11"/>
      <c r="RDV48" s="12"/>
      <c r="RDW48" s="12"/>
      <c r="RDX48" s="12"/>
      <c r="RDY48" s="11"/>
      <c r="RDZ48" s="12"/>
      <c r="REA48" s="12"/>
      <c r="REB48" s="12"/>
      <c r="REC48" s="11"/>
      <c r="RED48" s="12"/>
      <c r="REE48" s="12"/>
      <c r="REF48" s="12"/>
      <c r="REG48" s="11"/>
      <c r="REH48" s="12"/>
      <c r="REI48" s="12"/>
      <c r="REJ48" s="12"/>
      <c r="REK48" s="11"/>
      <c r="REL48" s="12"/>
      <c r="REM48" s="12"/>
      <c r="REN48" s="12"/>
      <c r="REO48" s="11"/>
      <c r="REP48" s="12"/>
      <c r="REQ48" s="12"/>
      <c r="RER48" s="12"/>
      <c r="RES48" s="11"/>
      <c r="RET48" s="12"/>
      <c r="REU48" s="12"/>
      <c r="REV48" s="12"/>
      <c r="REW48" s="11"/>
      <c r="REX48" s="12"/>
      <c r="REY48" s="12"/>
      <c r="REZ48" s="12"/>
      <c r="RFA48" s="11"/>
      <c r="RFB48" s="12"/>
      <c r="RFC48" s="12"/>
      <c r="RFD48" s="12"/>
      <c r="RFE48" s="11"/>
      <c r="RFF48" s="12"/>
      <c r="RFG48" s="12"/>
      <c r="RFH48" s="12"/>
      <c r="RFI48" s="11"/>
      <c r="RFJ48" s="12"/>
      <c r="RFK48" s="12"/>
      <c r="RFL48" s="12"/>
      <c r="RFM48" s="11"/>
      <c r="RFN48" s="12"/>
      <c r="RFO48" s="12"/>
      <c r="RFP48" s="12"/>
      <c r="RFQ48" s="11"/>
      <c r="RFR48" s="12"/>
      <c r="RFS48" s="12"/>
      <c r="RFT48" s="12"/>
      <c r="RFU48" s="11"/>
      <c r="RFV48" s="12"/>
      <c r="RFW48" s="12"/>
      <c r="RFX48" s="12"/>
      <c r="RFY48" s="11"/>
      <c r="RFZ48" s="12"/>
      <c r="RGA48" s="12"/>
      <c r="RGB48" s="12"/>
      <c r="RGC48" s="11"/>
      <c r="RGD48" s="12"/>
      <c r="RGE48" s="12"/>
      <c r="RGF48" s="12"/>
      <c r="RGG48" s="11"/>
      <c r="RGH48" s="12"/>
      <c r="RGI48" s="12"/>
      <c r="RGJ48" s="12"/>
      <c r="RGK48" s="11"/>
      <c r="RGL48" s="12"/>
      <c r="RGM48" s="12"/>
      <c r="RGN48" s="12"/>
      <c r="RGO48" s="11"/>
      <c r="RGP48" s="12"/>
      <c r="RGQ48" s="12"/>
      <c r="RGR48" s="12"/>
      <c r="RGS48" s="11"/>
      <c r="RGT48" s="12"/>
      <c r="RGU48" s="12"/>
      <c r="RGV48" s="12"/>
      <c r="RGW48" s="11"/>
      <c r="RGX48" s="12"/>
      <c r="RGY48" s="12"/>
      <c r="RGZ48" s="12"/>
      <c r="RHA48" s="11"/>
      <c r="RHB48" s="12"/>
      <c r="RHC48" s="12"/>
      <c r="RHD48" s="12"/>
      <c r="RHE48" s="11"/>
      <c r="RHF48" s="12"/>
      <c r="RHG48" s="12"/>
      <c r="RHH48" s="12"/>
      <c r="RHI48" s="11"/>
      <c r="RHJ48" s="12"/>
      <c r="RHK48" s="12"/>
      <c r="RHL48" s="12"/>
      <c r="RHM48" s="11"/>
      <c r="RHN48" s="12"/>
      <c r="RHO48" s="12"/>
      <c r="RHP48" s="12"/>
      <c r="RHQ48" s="11"/>
      <c r="RHR48" s="12"/>
      <c r="RHS48" s="12"/>
      <c r="RHT48" s="12"/>
      <c r="RHU48" s="11"/>
      <c r="RHV48" s="12"/>
      <c r="RHW48" s="12"/>
      <c r="RHX48" s="12"/>
      <c r="RHY48" s="11"/>
      <c r="RHZ48" s="12"/>
      <c r="RIA48" s="12"/>
      <c r="RIB48" s="12"/>
      <c r="RIC48" s="11"/>
      <c r="RID48" s="12"/>
      <c r="RIE48" s="12"/>
      <c r="RIF48" s="12"/>
      <c r="RIG48" s="11"/>
      <c r="RIH48" s="12"/>
      <c r="RII48" s="12"/>
      <c r="RIJ48" s="12"/>
      <c r="RIK48" s="11"/>
      <c r="RIL48" s="12"/>
      <c r="RIM48" s="12"/>
      <c r="RIN48" s="12"/>
      <c r="RIO48" s="11"/>
      <c r="RIP48" s="12"/>
      <c r="RIQ48" s="12"/>
      <c r="RIR48" s="12"/>
      <c r="RIS48" s="11"/>
      <c r="RIT48" s="12"/>
      <c r="RIU48" s="12"/>
      <c r="RIV48" s="12"/>
      <c r="RIW48" s="11"/>
      <c r="RIX48" s="12"/>
      <c r="RIY48" s="12"/>
      <c r="RIZ48" s="12"/>
      <c r="RJA48" s="11"/>
      <c r="RJB48" s="12"/>
      <c r="RJC48" s="12"/>
      <c r="RJD48" s="12"/>
      <c r="RJE48" s="11"/>
      <c r="RJF48" s="12"/>
      <c r="RJG48" s="12"/>
      <c r="RJH48" s="12"/>
      <c r="RJI48" s="11"/>
      <c r="RJJ48" s="12"/>
      <c r="RJK48" s="12"/>
      <c r="RJL48" s="12"/>
      <c r="RJM48" s="11"/>
      <c r="RJN48" s="12"/>
      <c r="RJO48" s="12"/>
      <c r="RJP48" s="12"/>
      <c r="RJQ48" s="11"/>
      <c r="RJR48" s="12"/>
      <c r="RJS48" s="12"/>
      <c r="RJT48" s="12"/>
      <c r="RJU48" s="11"/>
      <c r="RJV48" s="12"/>
      <c r="RJW48" s="12"/>
      <c r="RJX48" s="12"/>
      <c r="RJY48" s="11"/>
      <c r="RJZ48" s="12"/>
      <c r="RKA48" s="12"/>
      <c r="RKB48" s="12"/>
      <c r="RKC48" s="11"/>
      <c r="RKD48" s="12"/>
      <c r="RKE48" s="12"/>
      <c r="RKF48" s="12"/>
      <c r="RKG48" s="11"/>
      <c r="RKH48" s="12"/>
      <c r="RKI48" s="12"/>
      <c r="RKJ48" s="12"/>
      <c r="RKK48" s="11"/>
      <c r="RKL48" s="12"/>
      <c r="RKM48" s="12"/>
      <c r="RKN48" s="12"/>
      <c r="RKO48" s="11"/>
      <c r="RKP48" s="12"/>
      <c r="RKQ48" s="12"/>
      <c r="RKR48" s="12"/>
      <c r="RKS48" s="11"/>
      <c r="RKT48" s="12"/>
      <c r="RKU48" s="12"/>
      <c r="RKV48" s="12"/>
      <c r="RKW48" s="11"/>
      <c r="RKX48" s="12"/>
      <c r="RKY48" s="12"/>
      <c r="RKZ48" s="12"/>
      <c r="RLA48" s="11"/>
      <c r="RLB48" s="12"/>
      <c r="RLC48" s="12"/>
      <c r="RLD48" s="12"/>
      <c r="RLE48" s="11"/>
      <c r="RLF48" s="12"/>
      <c r="RLG48" s="12"/>
      <c r="RLH48" s="12"/>
      <c r="RLI48" s="11"/>
      <c r="RLJ48" s="12"/>
      <c r="RLK48" s="12"/>
      <c r="RLL48" s="12"/>
      <c r="RLM48" s="11"/>
      <c r="RLN48" s="12"/>
      <c r="RLO48" s="12"/>
      <c r="RLP48" s="12"/>
      <c r="RLQ48" s="11"/>
      <c r="RLR48" s="12"/>
      <c r="RLS48" s="12"/>
      <c r="RLT48" s="12"/>
      <c r="RLU48" s="11"/>
      <c r="RLV48" s="12"/>
      <c r="RLW48" s="12"/>
      <c r="RLX48" s="12"/>
      <c r="RLY48" s="11"/>
      <c r="RLZ48" s="12"/>
      <c r="RMA48" s="12"/>
      <c r="RMB48" s="12"/>
      <c r="RMC48" s="11"/>
      <c r="RMD48" s="12"/>
      <c r="RME48" s="12"/>
      <c r="RMF48" s="12"/>
      <c r="RMG48" s="11"/>
      <c r="RMH48" s="12"/>
      <c r="RMI48" s="12"/>
      <c r="RMJ48" s="12"/>
      <c r="RMK48" s="11"/>
      <c r="RML48" s="12"/>
      <c r="RMM48" s="12"/>
      <c r="RMN48" s="12"/>
      <c r="RMO48" s="11"/>
      <c r="RMP48" s="12"/>
      <c r="RMQ48" s="12"/>
      <c r="RMR48" s="12"/>
      <c r="RMS48" s="11"/>
      <c r="RMT48" s="12"/>
      <c r="RMU48" s="12"/>
      <c r="RMV48" s="12"/>
      <c r="RMW48" s="11"/>
      <c r="RMX48" s="12"/>
      <c r="RMY48" s="12"/>
      <c r="RMZ48" s="12"/>
      <c r="RNA48" s="11"/>
      <c r="RNB48" s="12"/>
      <c r="RNC48" s="12"/>
      <c r="RND48" s="12"/>
      <c r="RNE48" s="11"/>
      <c r="RNF48" s="12"/>
      <c r="RNG48" s="12"/>
      <c r="RNH48" s="12"/>
      <c r="RNI48" s="11"/>
      <c r="RNJ48" s="12"/>
      <c r="RNK48" s="12"/>
      <c r="RNL48" s="12"/>
      <c r="RNM48" s="11"/>
      <c r="RNN48" s="12"/>
      <c r="RNO48" s="12"/>
      <c r="RNP48" s="12"/>
      <c r="RNQ48" s="11"/>
      <c r="RNR48" s="12"/>
      <c r="RNS48" s="12"/>
      <c r="RNT48" s="12"/>
      <c r="RNU48" s="11"/>
      <c r="RNV48" s="12"/>
      <c r="RNW48" s="12"/>
      <c r="RNX48" s="12"/>
      <c r="RNY48" s="11"/>
      <c r="RNZ48" s="12"/>
      <c r="ROA48" s="12"/>
      <c r="ROB48" s="12"/>
      <c r="ROC48" s="11"/>
      <c r="ROD48" s="12"/>
      <c r="ROE48" s="12"/>
      <c r="ROF48" s="12"/>
      <c r="ROG48" s="11"/>
      <c r="ROH48" s="12"/>
      <c r="ROI48" s="12"/>
      <c r="ROJ48" s="12"/>
      <c r="ROK48" s="11"/>
      <c r="ROL48" s="12"/>
      <c r="ROM48" s="12"/>
      <c r="RON48" s="12"/>
      <c r="ROO48" s="11"/>
      <c r="ROP48" s="12"/>
      <c r="ROQ48" s="12"/>
      <c r="ROR48" s="12"/>
      <c r="ROS48" s="11"/>
      <c r="ROT48" s="12"/>
      <c r="ROU48" s="12"/>
      <c r="ROV48" s="12"/>
      <c r="ROW48" s="11"/>
      <c r="ROX48" s="12"/>
      <c r="ROY48" s="12"/>
      <c r="ROZ48" s="12"/>
      <c r="RPA48" s="11"/>
      <c r="RPB48" s="12"/>
      <c r="RPC48" s="12"/>
      <c r="RPD48" s="12"/>
      <c r="RPE48" s="11"/>
      <c r="RPF48" s="12"/>
      <c r="RPG48" s="12"/>
      <c r="RPH48" s="12"/>
      <c r="RPI48" s="11"/>
      <c r="RPJ48" s="12"/>
      <c r="RPK48" s="12"/>
      <c r="RPL48" s="12"/>
      <c r="RPM48" s="11"/>
      <c r="RPN48" s="12"/>
      <c r="RPO48" s="12"/>
      <c r="RPP48" s="12"/>
      <c r="RPQ48" s="11"/>
      <c r="RPR48" s="12"/>
      <c r="RPS48" s="12"/>
      <c r="RPT48" s="12"/>
      <c r="RPU48" s="11"/>
      <c r="RPV48" s="12"/>
      <c r="RPW48" s="12"/>
      <c r="RPX48" s="12"/>
      <c r="RPY48" s="11"/>
      <c r="RPZ48" s="12"/>
      <c r="RQA48" s="12"/>
      <c r="RQB48" s="12"/>
      <c r="RQC48" s="11"/>
      <c r="RQD48" s="12"/>
      <c r="RQE48" s="12"/>
      <c r="RQF48" s="12"/>
      <c r="RQG48" s="11"/>
      <c r="RQH48" s="12"/>
      <c r="RQI48" s="12"/>
      <c r="RQJ48" s="12"/>
      <c r="RQK48" s="11"/>
      <c r="RQL48" s="12"/>
      <c r="RQM48" s="12"/>
      <c r="RQN48" s="12"/>
      <c r="RQO48" s="11"/>
      <c r="RQP48" s="12"/>
      <c r="RQQ48" s="12"/>
      <c r="RQR48" s="12"/>
      <c r="RQS48" s="11"/>
      <c r="RQT48" s="12"/>
      <c r="RQU48" s="12"/>
      <c r="RQV48" s="12"/>
      <c r="RQW48" s="11"/>
      <c r="RQX48" s="12"/>
      <c r="RQY48" s="12"/>
      <c r="RQZ48" s="12"/>
      <c r="RRA48" s="11"/>
      <c r="RRB48" s="12"/>
      <c r="RRC48" s="12"/>
      <c r="RRD48" s="12"/>
      <c r="RRE48" s="11"/>
      <c r="RRF48" s="12"/>
      <c r="RRG48" s="12"/>
      <c r="RRH48" s="12"/>
      <c r="RRI48" s="11"/>
      <c r="RRJ48" s="12"/>
      <c r="RRK48" s="12"/>
      <c r="RRL48" s="12"/>
      <c r="RRM48" s="11"/>
      <c r="RRN48" s="12"/>
      <c r="RRO48" s="12"/>
      <c r="RRP48" s="12"/>
      <c r="RRQ48" s="11"/>
      <c r="RRR48" s="12"/>
      <c r="RRS48" s="12"/>
      <c r="RRT48" s="12"/>
      <c r="RRU48" s="11"/>
      <c r="RRV48" s="12"/>
      <c r="RRW48" s="12"/>
      <c r="RRX48" s="12"/>
      <c r="RRY48" s="11"/>
      <c r="RRZ48" s="12"/>
      <c r="RSA48" s="12"/>
      <c r="RSB48" s="12"/>
      <c r="RSC48" s="11"/>
      <c r="RSD48" s="12"/>
      <c r="RSE48" s="12"/>
      <c r="RSF48" s="12"/>
      <c r="RSG48" s="11"/>
      <c r="RSH48" s="12"/>
      <c r="RSI48" s="12"/>
      <c r="RSJ48" s="12"/>
      <c r="RSK48" s="11"/>
      <c r="RSL48" s="12"/>
      <c r="RSM48" s="12"/>
      <c r="RSN48" s="12"/>
      <c r="RSO48" s="11"/>
      <c r="RSP48" s="12"/>
      <c r="RSQ48" s="12"/>
      <c r="RSR48" s="12"/>
      <c r="RSS48" s="11"/>
      <c r="RST48" s="12"/>
      <c r="RSU48" s="12"/>
      <c r="RSV48" s="12"/>
      <c r="RSW48" s="11"/>
      <c r="RSX48" s="12"/>
      <c r="RSY48" s="12"/>
      <c r="RSZ48" s="12"/>
      <c r="RTA48" s="11"/>
      <c r="RTB48" s="12"/>
      <c r="RTC48" s="12"/>
      <c r="RTD48" s="12"/>
      <c r="RTE48" s="11"/>
      <c r="RTF48" s="12"/>
      <c r="RTG48" s="12"/>
      <c r="RTH48" s="12"/>
      <c r="RTI48" s="11"/>
      <c r="RTJ48" s="12"/>
      <c r="RTK48" s="12"/>
      <c r="RTL48" s="12"/>
      <c r="RTM48" s="11"/>
      <c r="RTN48" s="12"/>
      <c r="RTO48" s="12"/>
      <c r="RTP48" s="12"/>
      <c r="RTQ48" s="11"/>
      <c r="RTR48" s="12"/>
      <c r="RTS48" s="12"/>
      <c r="RTT48" s="12"/>
      <c r="RTU48" s="11"/>
      <c r="RTV48" s="12"/>
      <c r="RTW48" s="12"/>
      <c r="RTX48" s="12"/>
      <c r="RTY48" s="11"/>
      <c r="RTZ48" s="12"/>
      <c r="RUA48" s="12"/>
      <c r="RUB48" s="12"/>
      <c r="RUC48" s="11"/>
      <c r="RUD48" s="12"/>
      <c r="RUE48" s="12"/>
      <c r="RUF48" s="12"/>
      <c r="RUG48" s="11"/>
      <c r="RUH48" s="12"/>
      <c r="RUI48" s="12"/>
      <c r="RUJ48" s="12"/>
      <c r="RUK48" s="11"/>
      <c r="RUL48" s="12"/>
      <c r="RUM48" s="12"/>
      <c r="RUN48" s="12"/>
      <c r="RUO48" s="11"/>
      <c r="RUP48" s="12"/>
      <c r="RUQ48" s="12"/>
      <c r="RUR48" s="12"/>
      <c r="RUS48" s="11"/>
      <c r="RUT48" s="12"/>
      <c r="RUU48" s="12"/>
      <c r="RUV48" s="12"/>
      <c r="RUW48" s="11"/>
      <c r="RUX48" s="12"/>
      <c r="RUY48" s="12"/>
      <c r="RUZ48" s="12"/>
      <c r="RVA48" s="11"/>
      <c r="RVB48" s="12"/>
      <c r="RVC48" s="12"/>
      <c r="RVD48" s="12"/>
      <c r="RVE48" s="11"/>
      <c r="RVF48" s="12"/>
      <c r="RVG48" s="12"/>
      <c r="RVH48" s="12"/>
      <c r="RVI48" s="11"/>
      <c r="RVJ48" s="12"/>
      <c r="RVK48" s="12"/>
      <c r="RVL48" s="12"/>
      <c r="RVM48" s="11"/>
      <c r="RVN48" s="12"/>
      <c r="RVO48" s="12"/>
      <c r="RVP48" s="12"/>
      <c r="RVQ48" s="11"/>
      <c r="RVR48" s="12"/>
      <c r="RVS48" s="12"/>
      <c r="RVT48" s="12"/>
      <c r="RVU48" s="11"/>
      <c r="RVV48" s="12"/>
      <c r="RVW48" s="12"/>
      <c r="RVX48" s="12"/>
      <c r="RVY48" s="11"/>
      <c r="RVZ48" s="12"/>
      <c r="RWA48" s="12"/>
      <c r="RWB48" s="12"/>
      <c r="RWC48" s="11"/>
      <c r="RWD48" s="12"/>
      <c r="RWE48" s="12"/>
      <c r="RWF48" s="12"/>
      <c r="RWG48" s="11"/>
      <c r="RWH48" s="12"/>
      <c r="RWI48" s="12"/>
      <c r="RWJ48" s="12"/>
      <c r="RWK48" s="11"/>
      <c r="RWL48" s="12"/>
      <c r="RWM48" s="12"/>
      <c r="RWN48" s="12"/>
      <c r="RWO48" s="11"/>
      <c r="RWP48" s="12"/>
      <c r="RWQ48" s="12"/>
      <c r="RWR48" s="12"/>
      <c r="RWS48" s="11"/>
      <c r="RWT48" s="12"/>
      <c r="RWU48" s="12"/>
      <c r="RWV48" s="12"/>
      <c r="RWW48" s="11"/>
      <c r="RWX48" s="12"/>
      <c r="RWY48" s="12"/>
      <c r="RWZ48" s="12"/>
      <c r="RXA48" s="11"/>
      <c r="RXB48" s="12"/>
      <c r="RXC48" s="12"/>
      <c r="RXD48" s="12"/>
      <c r="RXE48" s="11"/>
      <c r="RXF48" s="12"/>
      <c r="RXG48" s="12"/>
      <c r="RXH48" s="12"/>
      <c r="RXI48" s="11"/>
      <c r="RXJ48" s="12"/>
      <c r="RXK48" s="12"/>
      <c r="RXL48" s="12"/>
      <c r="RXM48" s="11"/>
      <c r="RXN48" s="12"/>
      <c r="RXO48" s="12"/>
      <c r="RXP48" s="12"/>
      <c r="RXQ48" s="11"/>
      <c r="RXR48" s="12"/>
      <c r="RXS48" s="12"/>
      <c r="RXT48" s="12"/>
      <c r="RXU48" s="11"/>
      <c r="RXV48" s="12"/>
      <c r="RXW48" s="12"/>
      <c r="RXX48" s="12"/>
      <c r="RXY48" s="11"/>
      <c r="RXZ48" s="12"/>
      <c r="RYA48" s="12"/>
      <c r="RYB48" s="12"/>
      <c r="RYC48" s="11"/>
      <c r="RYD48" s="12"/>
      <c r="RYE48" s="12"/>
      <c r="RYF48" s="12"/>
      <c r="RYG48" s="11"/>
      <c r="RYH48" s="12"/>
      <c r="RYI48" s="12"/>
      <c r="RYJ48" s="12"/>
      <c r="RYK48" s="11"/>
      <c r="RYL48" s="12"/>
      <c r="RYM48" s="12"/>
      <c r="RYN48" s="12"/>
      <c r="RYO48" s="11"/>
      <c r="RYP48" s="12"/>
      <c r="RYQ48" s="12"/>
      <c r="RYR48" s="12"/>
      <c r="RYS48" s="11"/>
      <c r="RYT48" s="12"/>
      <c r="RYU48" s="12"/>
      <c r="RYV48" s="12"/>
      <c r="RYW48" s="11"/>
      <c r="RYX48" s="12"/>
      <c r="RYY48" s="12"/>
      <c r="RYZ48" s="12"/>
      <c r="RZA48" s="11"/>
      <c r="RZB48" s="12"/>
      <c r="RZC48" s="12"/>
      <c r="RZD48" s="12"/>
      <c r="RZE48" s="11"/>
      <c r="RZF48" s="12"/>
      <c r="RZG48" s="12"/>
      <c r="RZH48" s="12"/>
      <c r="RZI48" s="11"/>
      <c r="RZJ48" s="12"/>
      <c r="RZK48" s="12"/>
      <c r="RZL48" s="12"/>
      <c r="RZM48" s="11"/>
      <c r="RZN48" s="12"/>
      <c r="RZO48" s="12"/>
      <c r="RZP48" s="12"/>
      <c r="RZQ48" s="11"/>
      <c r="RZR48" s="12"/>
      <c r="RZS48" s="12"/>
      <c r="RZT48" s="12"/>
      <c r="RZU48" s="11"/>
      <c r="RZV48" s="12"/>
      <c r="RZW48" s="12"/>
      <c r="RZX48" s="12"/>
      <c r="RZY48" s="11"/>
      <c r="RZZ48" s="12"/>
      <c r="SAA48" s="12"/>
      <c r="SAB48" s="12"/>
      <c r="SAC48" s="11"/>
      <c r="SAD48" s="12"/>
      <c r="SAE48" s="12"/>
      <c r="SAF48" s="12"/>
      <c r="SAG48" s="11"/>
      <c r="SAH48" s="12"/>
      <c r="SAI48" s="12"/>
      <c r="SAJ48" s="12"/>
      <c r="SAK48" s="11"/>
      <c r="SAL48" s="12"/>
      <c r="SAM48" s="12"/>
      <c r="SAN48" s="12"/>
      <c r="SAO48" s="11"/>
      <c r="SAP48" s="12"/>
      <c r="SAQ48" s="12"/>
      <c r="SAR48" s="12"/>
      <c r="SAS48" s="11"/>
      <c r="SAT48" s="12"/>
      <c r="SAU48" s="12"/>
      <c r="SAV48" s="12"/>
      <c r="SAW48" s="11"/>
      <c r="SAX48" s="12"/>
      <c r="SAY48" s="12"/>
      <c r="SAZ48" s="12"/>
      <c r="SBA48" s="11"/>
      <c r="SBB48" s="12"/>
      <c r="SBC48" s="12"/>
      <c r="SBD48" s="12"/>
      <c r="SBE48" s="11"/>
      <c r="SBF48" s="12"/>
      <c r="SBG48" s="12"/>
      <c r="SBH48" s="12"/>
      <c r="SBI48" s="11"/>
      <c r="SBJ48" s="12"/>
      <c r="SBK48" s="12"/>
      <c r="SBL48" s="12"/>
      <c r="SBM48" s="11"/>
      <c r="SBN48" s="12"/>
      <c r="SBO48" s="12"/>
      <c r="SBP48" s="12"/>
      <c r="SBQ48" s="11"/>
      <c r="SBR48" s="12"/>
      <c r="SBS48" s="12"/>
      <c r="SBT48" s="12"/>
      <c r="SBU48" s="11"/>
      <c r="SBV48" s="12"/>
      <c r="SBW48" s="12"/>
      <c r="SBX48" s="12"/>
      <c r="SBY48" s="11"/>
      <c r="SBZ48" s="12"/>
      <c r="SCA48" s="12"/>
      <c r="SCB48" s="12"/>
      <c r="SCC48" s="11"/>
      <c r="SCD48" s="12"/>
      <c r="SCE48" s="12"/>
      <c r="SCF48" s="12"/>
      <c r="SCG48" s="11"/>
      <c r="SCH48" s="12"/>
      <c r="SCI48" s="12"/>
      <c r="SCJ48" s="12"/>
      <c r="SCK48" s="11"/>
      <c r="SCL48" s="12"/>
      <c r="SCM48" s="12"/>
      <c r="SCN48" s="12"/>
      <c r="SCO48" s="11"/>
      <c r="SCP48" s="12"/>
      <c r="SCQ48" s="12"/>
      <c r="SCR48" s="12"/>
      <c r="SCS48" s="11"/>
      <c r="SCT48" s="12"/>
      <c r="SCU48" s="12"/>
      <c r="SCV48" s="12"/>
      <c r="SCW48" s="11"/>
      <c r="SCX48" s="12"/>
      <c r="SCY48" s="12"/>
      <c r="SCZ48" s="12"/>
      <c r="SDA48" s="11"/>
      <c r="SDB48" s="12"/>
      <c r="SDC48" s="12"/>
      <c r="SDD48" s="12"/>
      <c r="SDE48" s="11"/>
      <c r="SDF48" s="12"/>
      <c r="SDG48" s="12"/>
      <c r="SDH48" s="12"/>
      <c r="SDI48" s="11"/>
      <c r="SDJ48" s="12"/>
      <c r="SDK48" s="12"/>
      <c r="SDL48" s="12"/>
      <c r="SDM48" s="11"/>
      <c r="SDN48" s="12"/>
      <c r="SDO48" s="12"/>
      <c r="SDP48" s="12"/>
      <c r="SDQ48" s="11"/>
      <c r="SDR48" s="12"/>
      <c r="SDS48" s="12"/>
      <c r="SDT48" s="12"/>
      <c r="SDU48" s="11"/>
      <c r="SDV48" s="12"/>
      <c r="SDW48" s="12"/>
      <c r="SDX48" s="12"/>
      <c r="SDY48" s="11"/>
      <c r="SDZ48" s="12"/>
      <c r="SEA48" s="12"/>
      <c r="SEB48" s="12"/>
      <c r="SEC48" s="11"/>
      <c r="SED48" s="12"/>
      <c r="SEE48" s="12"/>
      <c r="SEF48" s="12"/>
      <c r="SEG48" s="11"/>
      <c r="SEH48" s="12"/>
      <c r="SEI48" s="12"/>
      <c r="SEJ48" s="12"/>
      <c r="SEK48" s="11"/>
      <c r="SEL48" s="12"/>
      <c r="SEM48" s="12"/>
      <c r="SEN48" s="12"/>
      <c r="SEO48" s="11"/>
      <c r="SEP48" s="12"/>
      <c r="SEQ48" s="12"/>
      <c r="SER48" s="12"/>
      <c r="SES48" s="11"/>
      <c r="SET48" s="12"/>
      <c r="SEU48" s="12"/>
      <c r="SEV48" s="12"/>
      <c r="SEW48" s="11"/>
      <c r="SEX48" s="12"/>
      <c r="SEY48" s="12"/>
      <c r="SEZ48" s="12"/>
      <c r="SFA48" s="11"/>
      <c r="SFB48" s="12"/>
      <c r="SFC48" s="12"/>
      <c r="SFD48" s="12"/>
      <c r="SFE48" s="11"/>
      <c r="SFF48" s="12"/>
      <c r="SFG48" s="12"/>
      <c r="SFH48" s="12"/>
      <c r="SFI48" s="11"/>
      <c r="SFJ48" s="12"/>
      <c r="SFK48" s="12"/>
      <c r="SFL48" s="12"/>
      <c r="SFM48" s="11"/>
      <c r="SFN48" s="12"/>
      <c r="SFO48" s="12"/>
      <c r="SFP48" s="12"/>
      <c r="SFQ48" s="11"/>
      <c r="SFR48" s="12"/>
      <c r="SFS48" s="12"/>
      <c r="SFT48" s="12"/>
      <c r="SFU48" s="11"/>
      <c r="SFV48" s="12"/>
      <c r="SFW48" s="12"/>
      <c r="SFX48" s="12"/>
      <c r="SFY48" s="11"/>
      <c r="SFZ48" s="12"/>
      <c r="SGA48" s="12"/>
      <c r="SGB48" s="12"/>
      <c r="SGC48" s="11"/>
      <c r="SGD48" s="12"/>
      <c r="SGE48" s="12"/>
      <c r="SGF48" s="12"/>
      <c r="SGG48" s="11"/>
      <c r="SGH48" s="12"/>
      <c r="SGI48" s="12"/>
      <c r="SGJ48" s="12"/>
      <c r="SGK48" s="11"/>
      <c r="SGL48" s="12"/>
      <c r="SGM48" s="12"/>
      <c r="SGN48" s="12"/>
      <c r="SGO48" s="11"/>
      <c r="SGP48" s="12"/>
      <c r="SGQ48" s="12"/>
      <c r="SGR48" s="12"/>
      <c r="SGS48" s="11"/>
      <c r="SGT48" s="12"/>
      <c r="SGU48" s="12"/>
      <c r="SGV48" s="12"/>
      <c r="SGW48" s="11"/>
      <c r="SGX48" s="12"/>
      <c r="SGY48" s="12"/>
      <c r="SGZ48" s="12"/>
      <c r="SHA48" s="11"/>
      <c r="SHB48" s="12"/>
      <c r="SHC48" s="12"/>
      <c r="SHD48" s="12"/>
      <c r="SHE48" s="11"/>
      <c r="SHF48" s="12"/>
      <c r="SHG48" s="12"/>
      <c r="SHH48" s="12"/>
      <c r="SHI48" s="11"/>
      <c r="SHJ48" s="12"/>
      <c r="SHK48" s="12"/>
      <c r="SHL48" s="12"/>
      <c r="SHM48" s="11"/>
      <c r="SHN48" s="12"/>
      <c r="SHO48" s="12"/>
      <c r="SHP48" s="12"/>
      <c r="SHQ48" s="11"/>
      <c r="SHR48" s="12"/>
      <c r="SHS48" s="12"/>
      <c r="SHT48" s="12"/>
      <c r="SHU48" s="11"/>
      <c r="SHV48" s="12"/>
      <c r="SHW48" s="12"/>
      <c r="SHX48" s="12"/>
      <c r="SHY48" s="11"/>
      <c r="SHZ48" s="12"/>
      <c r="SIA48" s="12"/>
      <c r="SIB48" s="12"/>
      <c r="SIC48" s="11"/>
      <c r="SID48" s="12"/>
      <c r="SIE48" s="12"/>
      <c r="SIF48" s="12"/>
      <c r="SIG48" s="11"/>
      <c r="SIH48" s="12"/>
      <c r="SII48" s="12"/>
      <c r="SIJ48" s="12"/>
      <c r="SIK48" s="11"/>
      <c r="SIL48" s="12"/>
      <c r="SIM48" s="12"/>
      <c r="SIN48" s="12"/>
      <c r="SIO48" s="11"/>
      <c r="SIP48" s="12"/>
      <c r="SIQ48" s="12"/>
      <c r="SIR48" s="12"/>
      <c r="SIS48" s="11"/>
      <c r="SIT48" s="12"/>
      <c r="SIU48" s="12"/>
      <c r="SIV48" s="12"/>
      <c r="SIW48" s="11"/>
      <c r="SIX48" s="12"/>
      <c r="SIY48" s="12"/>
      <c r="SIZ48" s="12"/>
      <c r="SJA48" s="11"/>
      <c r="SJB48" s="12"/>
      <c r="SJC48" s="12"/>
      <c r="SJD48" s="12"/>
      <c r="SJE48" s="11"/>
      <c r="SJF48" s="12"/>
      <c r="SJG48" s="12"/>
      <c r="SJH48" s="12"/>
      <c r="SJI48" s="11"/>
      <c r="SJJ48" s="12"/>
      <c r="SJK48" s="12"/>
      <c r="SJL48" s="12"/>
      <c r="SJM48" s="11"/>
      <c r="SJN48" s="12"/>
      <c r="SJO48" s="12"/>
      <c r="SJP48" s="12"/>
      <c r="SJQ48" s="11"/>
      <c r="SJR48" s="12"/>
      <c r="SJS48" s="12"/>
      <c r="SJT48" s="12"/>
      <c r="SJU48" s="11"/>
      <c r="SJV48" s="12"/>
      <c r="SJW48" s="12"/>
      <c r="SJX48" s="12"/>
      <c r="SJY48" s="11"/>
      <c r="SJZ48" s="12"/>
      <c r="SKA48" s="12"/>
      <c r="SKB48" s="12"/>
      <c r="SKC48" s="11"/>
      <c r="SKD48" s="12"/>
      <c r="SKE48" s="12"/>
      <c r="SKF48" s="12"/>
      <c r="SKG48" s="11"/>
      <c r="SKH48" s="12"/>
      <c r="SKI48" s="12"/>
      <c r="SKJ48" s="12"/>
      <c r="SKK48" s="11"/>
      <c r="SKL48" s="12"/>
      <c r="SKM48" s="12"/>
      <c r="SKN48" s="12"/>
      <c r="SKO48" s="11"/>
      <c r="SKP48" s="12"/>
      <c r="SKQ48" s="12"/>
      <c r="SKR48" s="12"/>
      <c r="SKS48" s="11"/>
      <c r="SKT48" s="12"/>
      <c r="SKU48" s="12"/>
      <c r="SKV48" s="12"/>
      <c r="SKW48" s="11"/>
      <c r="SKX48" s="12"/>
      <c r="SKY48" s="12"/>
      <c r="SKZ48" s="12"/>
      <c r="SLA48" s="11"/>
      <c r="SLB48" s="12"/>
      <c r="SLC48" s="12"/>
      <c r="SLD48" s="12"/>
      <c r="SLE48" s="11"/>
      <c r="SLF48" s="12"/>
      <c r="SLG48" s="12"/>
      <c r="SLH48" s="12"/>
      <c r="SLI48" s="11"/>
      <c r="SLJ48" s="12"/>
      <c r="SLK48" s="12"/>
      <c r="SLL48" s="12"/>
      <c r="SLM48" s="11"/>
      <c r="SLN48" s="12"/>
      <c r="SLO48" s="12"/>
      <c r="SLP48" s="12"/>
      <c r="SLQ48" s="11"/>
      <c r="SLR48" s="12"/>
      <c r="SLS48" s="12"/>
      <c r="SLT48" s="12"/>
      <c r="SLU48" s="11"/>
      <c r="SLV48" s="12"/>
      <c r="SLW48" s="12"/>
      <c r="SLX48" s="12"/>
      <c r="SLY48" s="11"/>
      <c r="SLZ48" s="12"/>
      <c r="SMA48" s="12"/>
      <c r="SMB48" s="12"/>
      <c r="SMC48" s="11"/>
      <c r="SMD48" s="12"/>
      <c r="SME48" s="12"/>
      <c r="SMF48" s="12"/>
      <c r="SMG48" s="11"/>
      <c r="SMH48" s="12"/>
      <c r="SMI48" s="12"/>
      <c r="SMJ48" s="12"/>
      <c r="SMK48" s="11"/>
      <c r="SML48" s="12"/>
      <c r="SMM48" s="12"/>
      <c r="SMN48" s="12"/>
      <c r="SMO48" s="11"/>
      <c r="SMP48" s="12"/>
      <c r="SMQ48" s="12"/>
      <c r="SMR48" s="12"/>
      <c r="SMS48" s="11"/>
      <c r="SMT48" s="12"/>
      <c r="SMU48" s="12"/>
      <c r="SMV48" s="12"/>
      <c r="SMW48" s="11"/>
      <c r="SMX48" s="12"/>
      <c r="SMY48" s="12"/>
      <c r="SMZ48" s="12"/>
      <c r="SNA48" s="11"/>
      <c r="SNB48" s="12"/>
      <c r="SNC48" s="12"/>
      <c r="SND48" s="12"/>
      <c r="SNE48" s="11"/>
      <c r="SNF48" s="12"/>
      <c r="SNG48" s="12"/>
      <c r="SNH48" s="12"/>
      <c r="SNI48" s="11"/>
      <c r="SNJ48" s="12"/>
      <c r="SNK48" s="12"/>
      <c r="SNL48" s="12"/>
      <c r="SNM48" s="11"/>
      <c r="SNN48" s="12"/>
      <c r="SNO48" s="12"/>
      <c r="SNP48" s="12"/>
      <c r="SNQ48" s="11"/>
      <c r="SNR48" s="12"/>
      <c r="SNS48" s="12"/>
      <c r="SNT48" s="12"/>
      <c r="SNU48" s="11"/>
      <c r="SNV48" s="12"/>
      <c r="SNW48" s="12"/>
      <c r="SNX48" s="12"/>
      <c r="SNY48" s="11"/>
      <c r="SNZ48" s="12"/>
      <c r="SOA48" s="12"/>
      <c r="SOB48" s="12"/>
      <c r="SOC48" s="11"/>
      <c r="SOD48" s="12"/>
      <c r="SOE48" s="12"/>
      <c r="SOF48" s="12"/>
      <c r="SOG48" s="11"/>
      <c r="SOH48" s="12"/>
      <c r="SOI48" s="12"/>
      <c r="SOJ48" s="12"/>
      <c r="SOK48" s="11"/>
      <c r="SOL48" s="12"/>
      <c r="SOM48" s="12"/>
      <c r="SON48" s="12"/>
      <c r="SOO48" s="11"/>
      <c r="SOP48" s="12"/>
      <c r="SOQ48" s="12"/>
      <c r="SOR48" s="12"/>
      <c r="SOS48" s="11"/>
      <c r="SOT48" s="12"/>
      <c r="SOU48" s="12"/>
      <c r="SOV48" s="12"/>
      <c r="SOW48" s="11"/>
      <c r="SOX48" s="12"/>
      <c r="SOY48" s="12"/>
      <c r="SOZ48" s="12"/>
      <c r="SPA48" s="11"/>
      <c r="SPB48" s="12"/>
      <c r="SPC48" s="12"/>
      <c r="SPD48" s="12"/>
      <c r="SPE48" s="11"/>
      <c r="SPF48" s="12"/>
      <c r="SPG48" s="12"/>
      <c r="SPH48" s="12"/>
      <c r="SPI48" s="11"/>
      <c r="SPJ48" s="12"/>
      <c r="SPK48" s="12"/>
      <c r="SPL48" s="12"/>
      <c r="SPM48" s="11"/>
      <c r="SPN48" s="12"/>
      <c r="SPO48" s="12"/>
      <c r="SPP48" s="12"/>
      <c r="SPQ48" s="11"/>
      <c r="SPR48" s="12"/>
      <c r="SPS48" s="12"/>
      <c r="SPT48" s="12"/>
      <c r="SPU48" s="11"/>
      <c r="SPV48" s="12"/>
      <c r="SPW48" s="12"/>
      <c r="SPX48" s="12"/>
      <c r="SPY48" s="11"/>
      <c r="SPZ48" s="12"/>
      <c r="SQA48" s="12"/>
      <c r="SQB48" s="12"/>
      <c r="SQC48" s="11"/>
      <c r="SQD48" s="12"/>
      <c r="SQE48" s="12"/>
      <c r="SQF48" s="12"/>
      <c r="SQG48" s="11"/>
      <c r="SQH48" s="12"/>
      <c r="SQI48" s="12"/>
      <c r="SQJ48" s="12"/>
      <c r="SQK48" s="11"/>
      <c r="SQL48" s="12"/>
      <c r="SQM48" s="12"/>
      <c r="SQN48" s="12"/>
      <c r="SQO48" s="11"/>
      <c r="SQP48" s="12"/>
      <c r="SQQ48" s="12"/>
      <c r="SQR48" s="12"/>
      <c r="SQS48" s="11"/>
      <c r="SQT48" s="12"/>
      <c r="SQU48" s="12"/>
      <c r="SQV48" s="12"/>
      <c r="SQW48" s="11"/>
      <c r="SQX48" s="12"/>
      <c r="SQY48" s="12"/>
      <c r="SQZ48" s="12"/>
      <c r="SRA48" s="11"/>
      <c r="SRB48" s="12"/>
      <c r="SRC48" s="12"/>
      <c r="SRD48" s="12"/>
      <c r="SRE48" s="11"/>
      <c r="SRF48" s="12"/>
      <c r="SRG48" s="12"/>
      <c r="SRH48" s="12"/>
      <c r="SRI48" s="11"/>
      <c r="SRJ48" s="12"/>
      <c r="SRK48" s="12"/>
      <c r="SRL48" s="12"/>
      <c r="SRM48" s="11"/>
      <c r="SRN48" s="12"/>
      <c r="SRO48" s="12"/>
      <c r="SRP48" s="12"/>
      <c r="SRQ48" s="11"/>
      <c r="SRR48" s="12"/>
      <c r="SRS48" s="12"/>
      <c r="SRT48" s="12"/>
      <c r="SRU48" s="11"/>
      <c r="SRV48" s="12"/>
      <c r="SRW48" s="12"/>
      <c r="SRX48" s="12"/>
      <c r="SRY48" s="11"/>
      <c r="SRZ48" s="12"/>
      <c r="SSA48" s="12"/>
      <c r="SSB48" s="12"/>
      <c r="SSC48" s="11"/>
      <c r="SSD48" s="12"/>
      <c r="SSE48" s="12"/>
      <c r="SSF48" s="12"/>
      <c r="SSG48" s="11"/>
      <c r="SSH48" s="12"/>
      <c r="SSI48" s="12"/>
      <c r="SSJ48" s="12"/>
      <c r="SSK48" s="11"/>
      <c r="SSL48" s="12"/>
      <c r="SSM48" s="12"/>
      <c r="SSN48" s="12"/>
      <c r="SSO48" s="11"/>
      <c r="SSP48" s="12"/>
      <c r="SSQ48" s="12"/>
      <c r="SSR48" s="12"/>
      <c r="SSS48" s="11"/>
      <c r="SST48" s="12"/>
      <c r="SSU48" s="12"/>
      <c r="SSV48" s="12"/>
      <c r="SSW48" s="11"/>
      <c r="SSX48" s="12"/>
      <c r="SSY48" s="12"/>
      <c r="SSZ48" s="12"/>
      <c r="STA48" s="11"/>
      <c r="STB48" s="12"/>
      <c r="STC48" s="12"/>
      <c r="STD48" s="12"/>
      <c r="STE48" s="11"/>
      <c r="STF48" s="12"/>
      <c r="STG48" s="12"/>
      <c r="STH48" s="12"/>
      <c r="STI48" s="11"/>
      <c r="STJ48" s="12"/>
      <c r="STK48" s="12"/>
      <c r="STL48" s="12"/>
      <c r="STM48" s="11"/>
      <c r="STN48" s="12"/>
      <c r="STO48" s="12"/>
      <c r="STP48" s="12"/>
      <c r="STQ48" s="11"/>
      <c r="STR48" s="12"/>
      <c r="STS48" s="12"/>
      <c r="STT48" s="12"/>
      <c r="STU48" s="11"/>
      <c r="STV48" s="12"/>
      <c r="STW48" s="12"/>
      <c r="STX48" s="12"/>
      <c r="STY48" s="11"/>
      <c r="STZ48" s="12"/>
      <c r="SUA48" s="12"/>
      <c r="SUB48" s="12"/>
      <c r="SUC48" s="11"/>
      <c r="SUD48" s="12"/>
      <c r="SUE48" s="12"/>
      <c r="SUF48" s="12"/>
      <c r="SUG48" s="11"/>
      <c r="SUH48" s="12"/>
      <c r="SUI48" s="12"/>
      <c r="SUJ48" s="12"/>
      <c r="SUK48" s="11"/>
      <c r="SUL48" s="12"/>
      <c r="SUM48" s="12"/>
      <c r="SUN48" s="12"/>
      <c r="SUO48" s="11"/>
      <c r="SUP48" s="12"/>
      <c r="SUQ48" s="12"/>
      <c r="SUR48" s="12"/>
      <c r="SUS48" s="11"/>
      <c r="SUT48" s="12"/>
      <c r="SUU48" s="12"/>
      <c r="SUV48" s="12"/>
      <c r="SUW48" s="11"/>
      <c r="SUX48" s="12"/>
      <c r="SUY48" s="12"/>
      <c r="SUZ48" s="12"/>
      <c r="SVA48" s="11"/>
      <c r="SVB48" s="12"/>
      <c r="SVC48" s="12"/>
      <c r="SVD48" s="12"/>
      <c r="SVE48" s="11"/>
      <c r="SVF48" s="12"/>
      <c r="SVG48" s="12"/>
      <c r="SVH48" s="12"/>
      <c r="SVI48" s="11"/>
      <c r="SVJ48" s="12"/>
      <c r="SVK48" s="12"/>
      <c r="SVL48" s="12"/>
      <c r="SVM48" s="11"/>
      <c r="SVN48" s="12"/>
      <c r="SVO48" s="12"/>
      <c r="SVP48" s="12"/>
      <c r="SVQ48" s="11"/>
      <c r="SVR48" s="12"/>
      <c r="SVS48" s="12"/>
      <c r="SVT48" s="12"/>
      <c r="SVU48" s="11"/>
      <c r="SVV48" s="12"/>
      <c r="SVW48" s="12"/>
      <c r="SVX48" s="12"/>
      <c r="SVY48" s="11"/>
      <c r="SVZ48" s="12"/>
      <c r="SWA48" s="12"/>
      <c r="SWB48" s="12"/>
      <c r="SWC48" s="11"/>
      <c r="SWD48" s="12"/>
      <c r="SWE48" s="12"/>
      <c r="SWF48" s="12"/>
      <c r="SWG48" s="11"/>
      <c r="SWH48" s="12"/>
      <c r="SWI48" s="12"/>
      <c r="SWJ48" s="12"/>
      <c r="SWK48" s="11"/>
      <c r="SWL48" s="12"/>
      <c r="SWM48" s="12"/>
      <c r="SWN48" s="12"/>
      <c r="SWO48" s="11"/>
      <c r="SWP48" s="12"/>
      <c r="SWQ48" s="12"/>
      <c r="SWR48" s="12"/>
      <c r="SWS48" s="11"/>
      <c r="SWT48" s="12"/>
      <c r="SWU48" s="12"/>
      <c r="SWV48" s="12"/>
      <c r="SWW48" s="11"/>
      <c r="SWX48" s="12"/>
      <c r="SWY48" s="12"/>
      <c r="SWZ48" s="12"/>
      <c r="SXA48" s="11"/>
      <c r="SXB48" s="12"/>
      <c r="SXC48" s="12"/>
      <c r="SXD48" s="12"/>
      <c r="SXE48" s="11"/>
      <c r="SXF48" s="12"/>
      <c r="SXG48" s="12"/>
      <c r="SXH48" s="12"/>
      <c r="SXI48" s="11"/>
      <c r="SXJ48" s="12"/>
      <c r="SXK48" s="12"/>
      <c r="SXL48" s="12"/>
      <c r="SXM48" s="11"/>
      <c r="SXN48" s="12"/>
      <c r="SXO48" s="12"/>
      <c r="SXP48" s="12"/>
      <c r="SXQ48" s="11"/>
      <c r="SXR48" s="12"/>
      <c r="SXS48" s="12"/>
      <c r="SXT48" s="12"/>
      <c r="SXU48" s="11"/>
      <c r="SXV48" s="12"/>
      <c r="SXW48" s="12"/>
      <c r="SXX48" s="12"/>
      <c r="SXY48" s="11"/>
      <c r="SXZ48" s="12"/>
      <c r="SYA48" s="12"/>
      <c r="SYB48" s="12"/>
      <c r="SYC48" s="11"/>
      <c r="SYD48" s="12"/>
      <c r="SYE48" s="12"/>
      <c r="SYF48" s="12"/>
      <c r="SYG48" s="11"/>
      <c r="SYH48" s="12"/>
      <c r="SYI48" s="12"/>
      <c r="SYJ48" s="12"/>
      <c r="SYK48" s="11"/>
      <c r="SYL48" s="12"/>
      <c r="SYM48" s="12"/>
      <c r="SYN48" s="12"/>
      <c r="SYO48" s="11"/>
      <c r="SYP48" s="12"/>
      <c r="SYQ48" s="12"/>
      <c r="SYR48" s="12"/>
      <c r="SYS48" s="11"/>
      <c r="SYT48" s="12"/>
      <c r="SYU48" s="12"/>
      <c r="SYV48" s="12"/>
      <c r="SYW48" s="11"/>
      <c r="SYX48" s="12"/>
      <c r="SYY48" s="12"/>
      <c r="SYZ48" s="12"/>
      <c r="SZA48" s="11"/>
      <c r="SZB48" s="12"/>
      <c r="SZC48" s="12"/>
      <c r="SZD48" s="12"/>
      <c r="SZE48" s="11"/>
      <c r="SZF48" s="12"/>
      <c r="SZG48" s="12"/>
      <c r="SZH48" s="12"/>
      <c r="SZI48" s="11"/>
      <c r="SZJ48" s="12"/>
      <c r="SZK48" s="12"/>
      <c r="SZL48" s="12"/>
      <c r="SZM48" s="11"/>
      <c r="SZN48" s="12"/>
      <c r="SZO48" s="12"/>
      <c r="SZP48" s="12"/>
      <c r="SZQ48" s="11"/>
      <c r="SZR48" s="12"/>
      <c r="SZS48" s="12"/>
      <c r="SZT48" s="12"/>
      <c r="SZU48" s="11"/>
      <c r="SZV48" s="12"/>
      <c r="SZW48" s="12"/>
      <c r="SZX48" s="12"/>
      <c r="SZY48" s="11"/>
      <c r="SZZ48" s="12"/>
      <c r="TAA48" s="12"/>
      <c r="TAB48" s="12"/>
      <c r="TAC48" s="11"/>
      <c r="TAD48" s="12"/>
      <c r="TAE48" s="12"/>
      <c r="TAF48" s="12"/>
      <c r="TAG48" s="11"/>
      <c r="TAH48" s="12"/>
      <c r="TAI48" s="12"/>
      <c r="TAJ48" s="12"/>
      <c r="TAK48" s="11"/>
      <c r="TAL48" s="12"/>
      <c r="TAM48" s="12"/>
      <c r="TAN48" s="12"/>
      <c r="TAO48" s="11"/>
      <c r="TAP48" s="12"/>
      <c r="TAQ48" s="12"/>
      <c r="TAR48" s="12"/>
      <c r="TAS48" s="11"/>
      <c r="TAT48" s="12"/>
      <c r="TAU48" s="12"/>
      <c r="TAV48" s="12"/>
      <c r="TAW48" s="11"/>
      <c r="TAX48" s="12"/>
      <c r="TAY48" s="12"/>
      <c r="TAZ48" s="12"/>
      <c r="TBA48" s="11"/>
      <c r="TBB48" s="12"/>
      <c r="TBC48" s="12"/>
      <c r="TBD48" s="12"/>
      <c r="TBE48" s="11"/>
      <c r="TBF48" s="12"/>
      <c r="TBG48" s="12"/>
      <c r="TBH48" s="12"/>
      <c r="TBI48" s="11"/>
      <c r="TBJ48" s="12"/>
      <c r="TBK48" s="12"/>
      <c r="TBL48" s="12"/>
      <c r="TBM48" s="11"/>
      <c r="TBN48" s="12"/>
      <c r="TBO48" s="12"/>
      <c r="TBP48" s="12"/>
      <c r="TBQ48" s="11"/>
      <c r="TBR48" s="12"/>
      <c r="TBS48" s="12"/>
      <c r="TBT48" s="12"/>
      <c r="TBU48" s="11"/>
      <c r="TBV48" s="12"/>
      <c r="TBW48" s="12"/>
      <c r="TBX48" s="12"/>
      <c r="TBY48" s="11"/>
      <c r="TBZ48" s="12"/>
      <c r="TCA48" s="12"/>
      <c r="TCB48" s="12"/>
      <c r="TCC48" s="11"/>
      <c r="TCD48" s="12"/>
      <c r="TCE48" s="12"/>
      <c r="TCF48" s="12"/>
      <c r="TCG48" s="11"/>
      <c r="TCH48" s="12"/>
      <c r="TCI48" s="12"/>
      <c r="TCJ48" s="12"/>
      <c r="TCK48" s="11"/>
      <c r="TCL48" s="12"/>
      <c r="TCM48" s="12"/>
      <c r="TCN48" s="12"/>
      <c r="TCO48" s="11"/>
      <c r="TCP48" s="12"/>
      <c r="TCQ48" s="12"/>
      <c r="TCR48" s="12"/>
      <c r="TCS48" s="11"/>
      <c r="TCT48" s="12"/>
      <c r="TCU48" s="12"/>
      <c r="TCV48" s="12"/>
      <c r="TCW48" s="11"/>
      <c r="TCX48" s="12"/>
      <c r="TCY48" s="12"/>
      <c r="TCZ48" s="12"/>
      <c r="TDA48" s="11"/>
      <c r="TDB48" s="12"/>
      <c r="TDC48" s="12"/>
      <c r="TDD48" s="12"/>
      <c r="TDE48" s="11"/>
      <c r="TDF48" s="12"/>
      <c r="TDG48" s="12"/>
      <c r="TDH48" s="12"/>
      <c r="TDI48" s="11"/>
      <c r="TDJ48" s="12"/>
      <c r="TDK48" s="12"/>
      <c r="TDL48" s="12"/>
      <c r="TDM48" s="11"/>
      <c r="TDN48" s="12"/>
      <c r="TDO48" s="12"/>
      <c r="TDP48" s="12"/>
      <c r="TDQ48" s="11"/>
      <c r="TDR48" s="12"/>
      <c r="TDS48" s="12"/>
      <c r="TDT48" s="12"/>
      <c r="TDU48" s="11"/>
      <c r="TDV48" s="12"/>
      <c r="TDW48" s="12"/>
      <c r="TDX48" s="12"/>
      <c r="TDY48" s="11"/>
      <c r="TDZ48" s="12"/>
      <c r="TEA48" s="12"/>
      <c r="TEB48" s="12"/>
      <c r="TEC48" s="11"/>
      <c r="TED48" s="12"/>
      <c r="TEE48" s="12"/>
      <c r="TEF48" s="12"/>
      <c r="TEG48" s="11"/>
      <c r="TEH48" s="12"/>
      <c r="TEI48" s="12"/>
      <c r="TEJ48" s="12"/>
      <c r="TEK48" s="11"/>
      <c r="TEL48" s="12"/>
      <c r="TEM48" s="12"/>
      <c r="TEN48" s="12"/>
      <c r="TEO48" s="11"/>
      <c r="TEP48" s="12"/>
      <c r="TEQ48" s="12"/>
      <c r="TER48" s="12"/>
      <c r="TES48" s="11"/>
      <c r="TET48" s="12"/>
      <c r="TEU48" s="12"/>
      <c r="TEV48" s="12"/>
      <c r="TEW48" s="11"/>
      <c r="TEX48" s="12"/>
      <c r="TEY48" s="12"/>
      <c r="TEZ48" s="12"/>
      <c r="TFA48" s="11"/>
      <c r="TFB48" s="12"/>
      <c r="TFC48" s="12"/>
      <c r="TFD48" s="12"/>
      <c r="TFE48" s="11"/>
      <c r="TFF48" s="12"/>
      <c r="TFG48" s="12"/>
      <c r="TFH48" s="12"/>
      <c r="TFI48" s="11"/>
      <c r="TFJ48" s="12"/>
      <c r="TFK48" s="12"/>
      <c r="TFL48" s="12"/>
      <c r="TFM48" s="11"/>
      <c r="TFN48" s="12"/>
      <c r="TFO48" s="12"/>
      <c r="TFP48" s="12"/>
      <c r="TFQ48" s="11"/>
      <c r="TFR48" s="12"/>
      <c r="TFS48" s="12"/>
      <c r="TFT48" s="12"/>
      <c r="TFU48" s="11"/>
      <c r="TFV48" s="12"/>
      <c r="TFW48" s="12"/>
      <c r="TFX48" s="12"/>
      <c r="TFY48" s="11"/>
      <c r="TFZ48" s="12"/>
      <c r="TGA48" s="12"/>
      <c r="TGB48" s="12"/>
      <c r="TGC48" s="11"/>
      <c r="TGD48" s="12"/>
      <c r="TGE48" s="12"/>
      <c r="TGF48" s="12"/>
      <c r="TGG48" s="11"/>
      <c r="TGH48" s="12"/>
      <c r="TGI48" s="12"/>
      <c r="TGJ48" s="12"/>
      <c r="TGK48" s="11"/>
      <c r="TGL48" s="12"/>
      <c r="TGM48" s="12"/>
      <c r="TGN48" s="12"/>
      <c r="TGO48" s="11"/>
      <c r="TGP48" s="12"/>
      <c r="TGQ48" s="12"/>
      <c r="TGR48" s="12"/>
      <c r="TGS48" s="11"/>
      <c r="TGT48" s="12"/>
      <c r="TGU48" s="12"/>
      <c r="TGV48" s="12"/>
      <c r="TGW48" s="11"/>
      <c r="TGX48" s="12"/>
      <c r="TGY48" s="12"/>
      <c r="TGZ48" s="12"/>
      <c r="THA48" s="11"/>
      <c r="THB48" s="12"/>
      <c r="THC48" s="12"/>
      <c r="THD48" s="12"/>
      <c r="THE48" s="11"/>
      <c r="THF48" s="12"/>
      <c r="THG48" s="12"/>
      <c r="THH48" s="12"/>
      <c r="THI48" s="11"/>
      <c r="THJ48" s="12"/>
      <c r="THK48" s="12"/>
      <c r="THL48" s="12"/>
      <c r="THM48" s="11"/>
      <c r="THN48" s="12"/>
      <c r="THO48" s="12"/>
      <c r="THP48" s="12"/>
      <c r="THQ48" s="11"/>
      <c r="THR48" s="12"/>
      <c r="THS48" s="12"/>
      <c r="THT48" s="12"/>
      <c r="THU48" s="11"/>
      <c r="THV48" s="12"/>
      <c r="THW48" s="12"/>
      <c r="THX48" s="12"/>
      <c r="THY48" s="11"/>
      <c r="THZ48" s="12"/>
      <c r="TIA48" s="12"/>
      <c r="TIB48" s="12"/>
      <c r="TIC48" s="11"/>
      <c r="TID48" s="12"/>
      <c r="TIE48" s="12"/>
      <c r="TIF48" s="12"/>
      <c r="TIG48" s="11"/>
      <c r="TIH48" s="12"/>
      <c r="TII48" s="12"/>
      <c r="TIJ48" s="12"/>
      <c r="TIK48" s="11"/>
      <c r="TIL48" s="12"/>
      <c r="TIM48" s="12"/>
      <c r="TIN48" s="12"/>
      <c r="TIO48" s="11"/>
      <c r="TIP48" s="12"/>
      <c r="TIQ48" s="12"/>
      <c r="TIR48" s="12"/>
      <c r="TIS48" s="11"/>
      <c r="TIT48" s="12"/>
      <c r="TIU48" s="12"/>
      <c r="TIV48" s="12"/>
      <c r="TIW48" s="11"/>
      <c r="TIX48" s="12"/>
      <c r="TIY48" s="12"/>
      <c r="TIZ48" s="12"/>
      <c r="TJA48" s="11"/>
      <c r="TJB48" s="12"/>
      <c r="TJC48" s="12"/>
      <c r="TJD48" s="12"/>
      <c r="TJE48" s="11"/>
      <c r="TJF48" s="12"/>
      <c r="TJG48" s="12"/>
      <c r="TJH48" s="12"/>
      <c r="TJI48" s="11"/>
      <c r="TJJ48" s="12"/>
      <c r="TJK48" s="12"/>
      <c r="TJL48" s="12"/>
      <c r="TJM48" s="11"/>
      <c r="TJN48" s="12"/>
      <c r="TJO48" s="12"/>
      <c r="TJP48" s="12"/>
      <c r="TJQ48" s="11"/>
      <c r="TJR48" s="12"/>
      <c r="TJS48" s="12"/>
      <c r="TJT48" s="12"/>
      <c r="TJU48" s="11"/>
      <c r="TJV48" s="12"/>
      <c r="TJW48" s="12"/>
      <c r="TJX48" s="12"/>
      <c r="TJY48" s="11"/>
      <c r="TJZ48" s="12"/>
      <c r="TKA48" s="12"/>
      <c r="TKB48" s="12"/>
      <c r="TKC48" s="11"/>
      <c r="TKD48" s="12"/>
      <c r="TKE48" s="12"/>
      <c r="TKF48" s="12"/>
      <c r="TKG48" s="11"/>
      <c r="TKH48" s="12"/>
      <c r="TKI48" s="12"/>
      <c r="TKJ48" s="12"/>
      <c r="TKK48" s="11"/>
      <c r="TKL48" s="12"/>
      <c r="TKM48" s="12"/>
      <c r="TKN48" s="12"/>
      <c r="TKO48" s="11"/>
      <c r="TKP48" s="12"/>
      <c r="TKQ48" s="12"/>
      <c r="TKR48" s="12"/>
      <c r="TKS48" s="11"/>
      <c r="TKT48" s="12"/>
      <c r="TKU48" s="12"/>
      <c r="TKV48" s="12"/>
      <c r="TKW48" s="11"/>
      <c r="TKX48" s="12"/>
      <c r="TKY48" s="12"/>
      <c r="TKZ48" s="12"/>
      <c r="TLA48" s="11"/>
      <c r="TLB48" s="12"/>
      <c r="TLC48" s="12"/>
      <c r="TLD48" s="12"/>
      <c r="TLE48" s="11"/>
      <c r="TLF48" s="12"/>
      <c r="TLG48" s="12"/>
      <c r="TLH48" s="12"/>
      <c r="TLI48" s="11"/>
      <c r="TLJ48" s="12"/>
      <c r="TLK48" s="12"/>
      <c r="TLL48" s="12"/>
      <c r="TLM48" s="11"/>
      <c r="TLN48" s="12"/>
      <c r="TLO48" s="12"/>
      <c r="TLP48" s="12"/>
      <c r="TLQ48" s="11"/>
      <c r="TLR48" s="12"/>
      <c r="TLS48" s="12"/>
      <c r="TLT48" s="12"/>
      <c r="TLU48" s="11"/>
      <c r="TLV48" s="12"/>
      <c r="TLW48" s="12"/>
      <c r="TLX48" s="12"/>
      <c r="TLY48" s="11"/>
      <c r="TLZ48" s="12"/>
      <c r="TMA48" s="12"/>
      <c r="TMB48" s="12"/>
      <c r="TMC48" s="11"/>
      <c r="TMD48" s="12"/>
      <c r="TME48" s="12"/>
      <c r="TMF48" s="12"/>
      <c r="TMG48" s="11"/>
      <c r="TMH48" s="12"/>
      <c r="TMI48" s="12"/>
      <c r="TMJ48" s="12"/>
      <c r="TMK48" s="11"/>
      <c r="TML48" s="12"/>
      <c r="TMM48" s="12"/>
      <c r="TMN48" s="12"/>
      <c r="TMO48" s="11"/>
      <c r="TMP48" s="12"/>
      <c r="TMQ48" s="12"/>
      <c r="TMR48" s="12"/>
      <c r="TMS48" s="11"/>
      <c r="TMT48" s="12"/>
      <c r="TMU48" s="12"/>
      <c r="TMV48" s="12"/>
      <c r="TMW48" s="11"/>
      <c r="TMX48" s="12"/>
      <c r="TMY48" s="12"/>
      <c r="TMZ48" s="12"/>
      <c r="TNA48" s="11"/>
      <c r="TNB48" s="12"/>
      <c r="TNC48" s="12"/>
      <c r="TND48" s="12"/>
      <c r="TNE48" s="11"/>
      <c r="TNF48" s="12"/>
      <c r="TNG48" s="12"/>
      <c r="TNH48" s="12"/>
      <c r="TNI48" s="11"/>
      <c r="TNJ48" s="12"/>
      <c r="TNK48" s="12"/>
      <c r="TNL48" s="12"/>
      <c r="TNM48" s="11"/>
      <c r="TNN48" s="12"/>
      <c r="TNO48" s="12"/>
      <c r="TNP48" s="12"/>
      <c r="TNQ48" s="11"/>
      <c r="TNR48" s="12"/>
      <c r="TNS48" s="12"/>
      <c r="TNT48" s="12"/>
      <c r="TNU48" s="11"/>
      <c r="TNV48" s="12"/>
      <c r="TNW48" s="12"/>
      <c r="TNX48" s="12"/>
      <c r="TNY48" s="11"/>
      <c r="TNZ48" s="12"/>
      <c r="TOA48" s="12"/>
      <c r="TOB48" s="12"/>
      <c r="TOC48" s="11"/>
      <c r="TOD48" s="12"/>
      <c r="TOE48" s="12"/>
      <c r="TOF48" s="12"/>
      <c r="TOG48" s="11"/>
      <c r="TOH48" s="12"/>
      <c r="TOI48" s="12"/>
      <c r="TOJ48" s="12"/>
      <c r="TOK48" s="11"/>
      <c r="TOL48" s="12"/>
      <c r="TOM48" s="12"/>
      <c r="TON48" s="12"/>
      <c r="TOO48" s="11"/>
      <c r="TOP48" s="12"/>
      <c r="TOQ48" s="12"/>
      <c r="TOR48" s="12"/>
      <c r="TOS48" s="11"/>
      <c r="TOT48" s="12"/>
      <c r="TOU48" s="12"/>
      <c r="TOV48" s="12"/>
      <c r="TOW48" s="11"/>
      <c r="TOX48" s="12"/>
      <c r="TOY48" s="12"/>
      <c r="TOZ48" s="12"/>
      <c r="TPA48" s="11"/>
      <c r="TPB48" s="12"/>
      <c r="TPC48" s="12"/>
      <c r="TPD48" s="12"/>
      <c r="TPE48" s="11"/>
      <c r="TPF48" s="12"/>
      <c r="TPG48" s="12"/>
      <c r="TPH48" s="12"/>
      <c r="TPI48" s="11"/>
      <c r="TPJ48" s="12"/>
      <c r="TPK48" s="12"/>
      <c r="TPL48" s="12"/>
      <c r="TPM48" s="11"/>
      <c r="TPN48" s="12"/>
      <c r="TPO48" s="12"/>
      <c r="TPP48" s="12"/>
      <c r="TPQ48" s="11"/>
      <c r="TPR48" s="12"/>
      <c r="TPS48" s="12"/>
      <c r="TPT48" s="12"/>
      <c r="TPU48" s="11"/>
      <c r="TPV48" s="12"/>
      <c r="TPW48" s="12"/>
      <c r="TPX48" s="12"/>
      <c r="TPY48" s="11"/>
      <c r="TPZ48" s="12"/>
      <c r="TQA48" s="12"/>
      <c r="TQB48" s="12"/>
      <c r="TQC48" s="11"/>
      <c r="TQD48" s="12"/>
      <c r="TQE48" s="12"/>
      <c r="TQF48" s="12"/>
      <c r="TQG48" s="11"/>
      <c r="TQH48" s="12"/>
      <c r="TQI48" s="12"/>
      <c r="TQJ48" s="12"/>
      <c r="TQK48" s="11"/>
      <c r="TQL48" s="12"/>
      <c r="TQM48" s="12"/>
      <c r="TQN48" s="12"/>
      <c r="TQO48" s="11"/>
      <c r="TQP48" s="12"/>
      <c r="TQQ48" s="12"/>
      <c r="TQR48" s="12"/>
      <c r="TQS48" s="11"/>
      <c r="TQT48" s="12"/>
      <c r="TQU48" s="12"/>
      <c r="TQV48" s="12"/>
      <c r="TQW48" s="11"/>
      <c r="TQX48" s="12"/>
      <c r="TQY48" s="12"/>
      <c r="TQZ48" s="12"/>
      <c r="TRA48" s="11"/>
      <c r="TRB48" s="12"/>
      <c r="TRC48" s="12"/>
      <c r="TRD48" s="12"/>
      <c r="TRE48" s="11"/>
      <c r="TRF48" s="12"/>
      <c r="TRG48" s="12"/>
      <c r="TRH48" s="12"/>
      <c r="TRI48" s="11"/>
      <c r="TRJ48" s="12"/>
      <c r="TRK48" s="12"/>
      <c r="TRL48" s="12"/>
      <c r="TRM48" s="11"/>
      <c r="TRN48" s="12"/>
      <c r="TRO48" s="12"/>
      <c r="TRP48" s="12"/>
      <c r="TRQ48" s="11"/>
      <c r="TRR48" s="12"/>
      <c r="TRS48" s="12"/>
      <c r="TRT48" s="12"/>
      <c r="TRU48" s="11"/>
      <c r="TRV48" s="12"/>
      <c r="TRW48" s="12"/>
      <c r="TRX48" s="12"/>
      <c r="TRY48" s="11"/>
      <c r="TRZ48" s="12"/>
      <c r="TSA48" s="12"/>
      <c r="TSB48" s="12"/>
      <c r="TSC48" s="11"/>
      <c r="TSD48" s="12"/>
      <c r="TSE48" s="12"/>
      <c r="TSF48" s="12"/>
      <c r="TSG48" s="11"/>
      <c r="TSH48" s="12"/>
      <c r="TSI48" s="12"/>
      <c r="TSJ48" s="12"/>
      <c r="TSK48" s="11"/>
      <c r="TSL48" s="12"/>
      <c r="TSM48" s="12"/>
      <c r="TSN48" s="12"/>
      <c r="TSO48" s="11"/>
      <c r="TSP48" s="12"/>
      <c r="TSQ48" s="12"/>
      <c r="TSR48" s="12"/>
      <c r="TSS48" s="11"/>
      <c r="TST48" s="12"/>
      <c r="TSU48" s="12"/>
      <c r="TSV48" s="12"/>
      <c r="TSW48" s="11"/>
      <c r="TSX48" s="12"/>
      <c r="TSY48" s="12"/>
      <c r="TSZ48" s="12"/>
      <c r="TTA48" s="11"/>
      <c r="TTB48" s="12"/>
      <c r="TTC48" s="12"/>
      <c r="TTD48" s="12"/>
      <c r="TTE48" s="11"/>
      <c r="TTF48" s="12"/>
      <c r="TTG48" s="12"/>
      <c r="TTH48" s="12"/>
      <c r="TTI48" s="11"/>
      <c r="TTJ48" s="12"/>
      <c r="TTK48" s="12"/>
      <c r="TTL48" s="12"/>
      <c r="TTM48" s="11"/>
      <c r="TTN48" s="12"/>
      <c r="TTO48" s="12"/>
      <c r="TTP48" s="12"/>
      <c r="TTQ48" s="11"/>
      <c r="TTR48" s="12"/>
      <c r="TTS48" s="12"/>
      <c r="TTT48" s="12"/>
      <c r="TTU48" s="11"/>
      <c r="TTV48" s="12"/>
      <c r="TTW48" s="12"/>
      <c r="TTX48" s="12"/>
      <c r="TTY48" s="11"/>
      <c r="TTZ48" s="12"/>
      <c r="TUA48" s="12"/>
      <c r="TUB48" s="12"/>
      <c r="TUC48" s="11"/>
      <c r="TUD48" s="12"/>
      <c r="TUE48" s="12"/>
      <c r="TUF48" s="12"/>
      <c r="TUG48" s="11"/>
      <c r="TUH48" s="12"/>
      <c r="TUI48" s="12"/>
      <c r="TUJ48" s="12"/>
      <c r="TUK48" s="11"/>
      <c r="TUL48" s="12"/>
      <c r="TUM48" s="12"/>
      <c r="TUN48" s="12"/>
      <c r="TUO48" s="11"/>
      <c r="TUP48" s="12"/>
      <c r="TUQ48" s="12"/>
      <c r="TUR48" s="12"/>
      <c r="TUS48" s="11"/>
      <c r="TUT48" s="12"/>
      <c r="TUU48" s="12"/>
      <c r="TUV48" s="12"/>
      <c r="TUW48" s="11"/>
      <c r="TUX48" s="12"/>
      <c r="TUY48" s="12"/>
      <c r="TUZ48" s="12"/>
      <c r="TVA48" s="11"/>
      <c r="TVB48" s="12"/>
      <c r="TVC48" s="12"/>
      <c r="TVD48" s="12"/>
      <c r="TVE48" s="11"/>
      <c r="TVF48" s="12"/>
      <c r="TVG48" s="12"/>
      <c r="TVH48" s="12"/>
      <c r="TVI48" s="11"/>
      <c r="TVJ48" s="12"/>
      <c r="TVK48" s="12"/>
      <c r="TVL48" s="12"/>
      <c r="TVM48" s="11"/>
      <c r="TVN48" s="12"/>
      <c r="TVO48" s="12"/>
      <c r="TVP48" s="12"/>
      <c r="TVQ48" s="11"/>
      <c r="TVR48" s="12"/>
      <c r="TVS48" s="12"/>
      <c r="TVT48" s="12"/>
      <c r="TVU48" s="11"/>
      <c r="TVV48" s="12"/>
      <c r="TVW48" s="12"/>
      <c r="TVX48" s="12"/>
      <c r="TVY48" s="11"/>
      <c r="TVZ48" s="12"/>
      <c r="TWA48" s="12"/>
      <c r="TWB48" s="12"/>
      <c r="TWC48" s="11"/>
      <c r="TWD48" s="12"/>
      <c r="TWE48" s="12"/>
      <c r="TWF48" s="12"/>
      <c r="TWG48" s="11"/>
      <c r="TWH48" s="12"/>
      <c r="TWI48" s="12"/>
      <c r="TWJ48" s="12"/>
      <c r="TWK48" s="11"/>
      <c r="TWL48" s="12"/>
      <c r="TWM48" s="12"/>
      <c r="TWN48" s="12"/>
      <c r="TWO48" s="11"/>
      <c r="TWP48" s="12"/>
      <c r="TWQ48" s="12"/>
      <c r="TWR48" s="12"/>
      <c r="TWS48" s="11"/>
      <c r="TWT48" s="12"/>
      <c r="TWU48" s="12"/>
      <c r="TWV48" s="12"/>
      <c r="TWW48" s="11"/>
      <c r="TWX48" s="12"/>
      <c r="TWY48" s="12"/>
      <c r="TWZ48" s="12"/>
      <c r="TXA48" s="11"/>
      <c r="TXB48" s="12"/>
      <c r="TXC48" s="12"/>
      <c r="TXD48" s="12"/>
      <c r="TXE48" s="11"/>
      <c r="TXF48" s="12"/>
      <c r="TXG48" s="12"/>
      <c r="TXH48" s="12"/>
      <c r="TXI48" s="11"/>
      <c r="TXJ48" s="12"/>
      <c r="TXK48" s="12"/>
      <c r="TXL48" s="12"/>
      <c r="TXM48" s="11"/>
      <c r="TXN48" s="12"/>
      <c r="TXO48" s="12"/>
      <c r="TXP48" s="12"/>
      <c r="TXQ48" s="11"/>
      <c r="TXR48" s="12"/>
      <c r="TXS48" s="12"/>
      <c r="TXT48" s="12"/>
      <c r="TXU48" s="11"/>
      <c r="TXV48" s="12"/>
      <c r="TXW48" s="12"/>
      <c r="TXX48" s="12"/>
      <c r="TXY48" s="11"/>
      <c r="TXZ48" s="12"/>
      <c r="TYA48" s="12"/>
      <c r="TYB48" s="12"/>
      <c r="TYC48" s="11"/>
      <c r="TYD48" s="12"/>
      <c r="TYE48" s="12"/>
      <c r="TYF48" s="12"/>
      <c r="TYG48" s="11"/>
      <c r="TYH48" s="12"/>
      <c r="TYI48" s="12"/>
      <c r="TYJ48" s="12"/>
      <c r="TYK48" s="11"/>
      <c r="TYL48" s="12"/>
      <c r="TYM48" s="12"/>
      <c r="TYN48" s="12"/>
      <c r="TYO48" s="11"/>
      <c r="TYP48" s="12"/>
      <c r="TYQ48" s="12"/>
      <c r="TYR48" s="12"/>
      <c r="TYS48" s="11"/>
      <c r="TYT48" s="12"/>
      <c r="TYU48" s="12"/>
      <c r="TYV48" s="12"/>
      <c r="TYW48" s="11"/>
      <c r="TYX48" s="12"/>
      <c r="TYY48" s="12"/>
      <c r="TYZ48" s="12"/>
      <c r="TZA48" s="11"/>
      <c r="TZB48" s="12"/>
      <c r="TZC48" s="12"/>
      <c r="TZD48" s="12"/>
      <c r="TZE48" s="11"/>
      <c r="TZF48" s="12"/>
      <c r="TZG48" s="12"/>
      <c r="TZH48" s="12"/>
      <c r="TZI48" s="11"/>
      <c r="TZJ48" s="12"/>
      <c r="TZK48" s="12"/>
      <c r="TZL48" s="12"/>
      <c r="TZM48" s="11"/>
      <c r="TZN48" s="12"/>
      <c r="TZO48" s="12"/>
      <c r="TZP48" s="12"/>
      <c r="TZQ48" s="11"/>
      <c r="TZR48" s="12"/>
      <c r="TZS48" s="12"/>
      <c r="TZT48" s="12"/>
      <c r="TZU48" s="11"/>
      <c r="TZV48" s="12"/>
      <c r="TZW48" s="12"/>
      <c r="TZX48" s="12"/>
      <c r="TZY48" s="11"/>
      <c r="TZZ48" s="12"/>
      <c r="UAA48" s="12"/>
      <c r="UAB48" s="12"/>
      <c r="UAC48" s="11"/>
      <c r="UAD48" s="12"/>
      <c r="UAE48" s="12"/>
      <c r="UAF48" s="12"/>
      <c r="UAG48" s="11"/>
      <c r="UAH48" s="12"/>
      <c r="UAI48" s="12"/>
      <c r="UAJ48" s="12"/>
      <c r="UAK48" s="11"/>
      <c r="UAL48" s="12"/>
      <c r="UAM48" s="12"/>
      <c r="UAN48" s="12"/>
      <c r="UAO48" s="11"/>
      <c r="UAP48" s="12"/>
      <c r="UAQ48" s="12"/>
      <c r="UAR48" s="12"/>
      <c r="UAS48" s="11"/>
      <c r="UAT48" s="12"/>
      <c r="UAU48" s="12"/>
      <c r="UAV48" s="12"/>
      <c r="UAW48" s="11"/>
      <c r="UAX48" s="12"/>
      <c r="UAY48" s="12"/>
      <c r="UAZ48" s="12"/>
      <c r="UBA48" s="11"/>
      <c r="UBB48" s="12"/>
      <c r="UBC48" s="12"/>
      <c r="UBD48" s="12"/>
      <c r="UBE48" s="11"/>
      <c r="UBF48" s="12"/>
      <c r="UBG48" s="12"/>
      <c r="UBH48" s="12"/>
      <c r="UBI48" s="11"/>
      <c r="UBJ48" s="12"/>
      <c r="UBK48" s="12"/>
      <c r="UBL48" s="12"/>
      <c r="UBM48" s="11"/>
      <c r="UBN48" s="12"/>
      <c r="UBO48" s="12"/>
      <c r="UBP48" s="12"/>
      <c r="UBQ48" s="11"/>
      <c r="UBR48" s="12"/>
      <c r="UBS48" s="12"/>
      <c r="UBT48" s="12"/>
      <c r="UBU48" s="11"/>
      <c r="UBV48" s="12"/>
      <c r="UBW48" s="12"/>
      <c r="UBX48" s="12"/>
      <c r="UBY48" s="11"/>
      <c r="UBZ48" s="12"/>
      <c r="UCA48" s="12"/>
      <c r="UCB48" s="12"/>
      <c r="UCC48" s="11"/>
      <c r="UCD48" s="12"/>
      <c r="UCE48" s="12"/>
      <c r="UCF48" s="12"/>
      <c r="UCG48" s="11"/>
      <c r="UCH48" s="12"/>
      <c r="UCI48" s="12"/>
      <c r="UCJ48" s="12"/>
      <c r="UCK48" s="11"/>
      <c r="UCL48" s="12"/>
      <c r="UCM48" s="12"/>
      <c r="UCN48" s="12"/>
      <c r="UCO48" s="11"/>
      <c r="UCP48" s="12"/>
      <c r="UCQ48" s="12"/>
      <c r="UCR48" s="12"/>
      <c r="UCS48" s="11"/>
      <c r="UCT48" s="12"/>
      <c r="UCU48" s="12"/>
      <c r="UCV48" s="12"/>
      <c r="UCW48" s="11"/>
      <c r="UCX48" s="12"/>
      <c r="UCY48" s="12"/>
      <c r="UCZ48" s="12"/>
      <c r="UDA48" s="11"/>
      <c r="UDB48" s="12"/>
      <c r="UDC48" s="12"/>
      <c r="UDD48" s="12"/>
      <c r="UDE48" s="11"/>
      <c r="UDF48" s="12"/>
      <c r="UDG48" s="12"/>
      <c r="UDH48" s="12"/>
      <c r="UDI48" s="11"/>
      <c r="UDJ48" s="12"/>
      <c r="UDK48" s="12"/>
      <c r="UDL48" s="12"/>
      <c r="UDM48" s="11"/>
      <c r="UDN48" s="12"/>
      <c r="UDO48" s="12"/>
      <c r="UDP48" s="12"/>
      <c r="UDQ48" s="11"/>
      <c r="UDR48" s="12"/>
      <c r="UDS48" s="12"/>
      <c r="UDT48" s="12"/>
      <c r="UDU48" s="11"/>
      <c r="UDV48" s="12"/>
      <c r="UDW48" s="12"/>
      <c r="UDX48" s="12"/>
      <c r="UDY48" s="11"/>
      <c r="UDZ48" s="12"/>
      <c r="UEA48" s="12"/>
      <c r="UEB48" s="12"/>
      <c r="UEC48" s="11"/>
      <c r="UED48" s="12"/>
      <c r="UEE48" s="12"/>
      <c r="UEF48" s="12"/>
      <c r="UEG48" s="11"/>
      <c r="UEH48" s="12"/>
      <c r="UEI48" s="12"/>
      <c r="UEJ48" s="12"/>
      <c r="UEK48" s="11"/>
      <c r="UEL48" s="12"/>
      <c r="UEM48" s="12"/>
      <c r="UEN48" s="12"/>
      <c r="UEO48" s="11"/>
      <c r="UEP48" s="12"/>
      <c r="UEQ48" s="12"/>
      <c r="UER48" s="12"/>
      <c r="UES48" s="11"/>
      <c r="UET48" s="12"/>
      <c r="UEU48" s="12"/>
      <c r="UEV48" s="12"/>
      <c r="UEW48" s="11"/>
      <c r="UEX48" s="12"/>
      <c r="UEY48" s="12"/>
      <c r="UEZ48" s="12"/>
      <c r="UFA48" s="11"/>
      <c r="UFB48" s="12"/>
      <c r="UFC48" s="12"/>
      <c r="UFD48" s="12"/>
      <c r="UFE48" s="11"/>
      <c r="UFF48" s="12"/>
      <c r="UFG48" s="12"/>
      <c r="UFH48" s="12"/>
      <c r="UFI48" s="11"/>
      <c r="UFJ48" s="12"/>
      <c r="UFK48" s="12"/>
      <c r="UFL48" s="12"/>
      <c r="UFM48" s="11"/>
      <c r="UFN48" s="12"/>
      <c r="UFO48" s="12"/>
      <c r="UFP48" s="12"/>
      <c r="UFQ48" s="11"/>
      <c r="UFR48" s="12"/>
      <c r="UFS48" s="12"/>
      <c r="UFT48" s="12"/>
      <c r="UFU48" s="11"/>
      <c r="UFV48" s="12"/>
      <c r="UFW48" s="12"/>
      <c r="UFX48" s="12"/>
      <c r="UFY48" s="11"/>
      <c r="UFZ48" s="12"/>
      <c r="UGA48" s="12"/>
      <c r="UGB48" s="12"/>
      <c r="UGC48" s="11"/>
      <c r="UGD48" s="12"/>
      <c r="UGE48" s="12"/>
      <c r="UGF48" s="12"/>
      <c r="UGG48" s="11"/>
      <c r="UGH48" s="12"/>
      <c r="UGI48" s="12"/>
      <c r="UGJ48" s="12"/>
      <c r="UGK48" s="11"/>
      <c r="UGL48" s="12"/>
      <c r="UGM48" s="12"/>
      <c r="UGN48" s="12"/>
      <c r="UGO48" s="11"/>
      <c r="UGP48" s="12"/>
      <c r="UGQ48" s="12"/>
      <c r="UGR48" s="12"/>
      <c r="UGS48" s="11"/>
      <c r="UGT48" s="12"/>
      <c r="UGU48" s="12"/>
      <c r="UGV48" s="12"/>
      <c r="UGW48" s="11"/>
      <c r="UGX48" s="12"/>
      <c r="UGY48" s="12"/>
      <c r="UGZ48" s="12"/>
      <c r="UHA48" s="11"/>
      <c r="UHB48" s="12"/>
      <c r="UHC48" s="12"/>
      <c r="UHD48" s="12"/>
      <c r="UHE48" s="11"/>
      <c r="UHF48" s="12"/>
      <c r="UHG48" s="12"/>
      <c r="UHH48" s="12"/>
      <c r="UHI48" s="11"/>
      <c r="UHJ48" s="12"/>
      <c r="UHK48" s="12"/>
      <c r="UHL48" s="12"/>
      <c r="UHM48" s="11"/>
      <c r="UHN48" s="12"/>
      <c r="UHO48" s="12"/>
      <c r="UHP48" s="12"/>
      <c r="UHQ48" s="11"/>
      <c r="UHR48" s="12"/>
      <c r="UHS48" s="12"/>
      <c r="UHT48" s="12"/>
      <c r="UHU48" s="11"/>
      <c r="UHV48" s="12"/>
      <c r="UHW48" s="12"/>
      <c r="UHX48" s="12"/>
      <c r="UHY48" s="11"/>
      <c r="UHZ48" s="12"/>
      <c r="UIA48" s="12"/>
      <c r="UIB48" s="12"/>
      <c r="UIC48" s="11"/>
      <c r="UID48" s="12"/>
      <c r="UIE48" s="12"/>
      <c r="UIF48" s="12"/>
      <c r="UIG48" s="11"/>
      <c r="UIH48" s="12"/>
      <c r="UII48" s="12"/>
      <c r="UIJ48" s="12"/>
      <c r="UIK48" s="11"/>
      <c r="UIL48" s="12"/>
      <c r="UIM48" s="12"/>
      <c r="UIN48" s="12"/>
      <c r="UIO48" s="11"/>
      <c r="UIP48" s="12"/>
      <c r="UIQ48" s="12"/>
      <c r="UIR48" s="12"/>
      <c r="UIS48" s="11"/>
      <c r="UIT48" s="12"/>
      <c r="UIU48" s="12"/>
      <c r="UIV48" s="12"/>
      <c r="UIW48" s="11"/>
      <c r="UIX48" s="12"/>
      <c r="UIY48" s="12"/>
      <c r="UIZ48" s="12"/>
      <c r="UJA48" s="11"/>
      <c r="UJB48" s="12"/>
      <c r="UJC48" s="12"/>
      <c r="UJD48" s="12"/>
      <c r="UJE48" s="11"/>
      <c r="UJF48" s="12"/>
      <c r="UJG48" s="12"/>
      <c r="UJH48" s="12"/>
      <c r="UJI48" s="11"/>
      <c r="UJJ48" s="12"/>
      <c r="UJK48" s="12"/>
      <c r="UJL48" s="12"/>
      <c r="UJM48" s="11"/>
      <c r="UJN48" s="12"/>
      <c r="UJO48" s="12"/>
      <c r="UJP48" s="12"/>
      <c r="UJQ48" s="11"/>
      <c r="UJR48" s="12"/>
      <c r="UJS48" s="12"/>
      <c r="UJT48" s="12"/>
      <c r="UJU48" s="11"/>
      <c r="UJV48" s="12"/>
      <c r="UJW48" s="12"/>
      <c r="UJX48" s="12"/>
      <c r="UJY48" s="11"/>
      <c r="UJZ48" s="12"/>
      <c r="UKA48" s="12"/>
      <c r="UKB48" s="12"/>
      <c r="UKC48" s="11"/>
      <c r="UKD48" s="12"/>
      <c r="UKE48" s="12"/>
      <c r="UKF48" s="12"/>
      <c r="UKG48" s="11"/>
      <c r="UKH48" s="12"/>
      <c r="UKI48" s="12"/>
      <c r="UKJ48" s="12"/>
      <c r="UKK48" s="11"/>
      <c r="UKL48" s="12"/>
      <c r="UKM48" s="12"/>
      <c r="UKN48" s="12"/>
      <c r="UKO48" s="11"/>
      <c r="UKP48" s="12"/>
      <c r="UKQ48" s="12"/>
      <c r="UKR48" s="12"/>
      <c r="UKS48" s="11"/>
      <c r="UKT48" s="12"/>
      <c r="UKU48" s="12"/>
      <c r="UKV48" s="12"/>
      <c r="UKW48" s="11"/>
      <c r="UKX48" s="12"/>
      <c r="UKY48" s="12"/>
      <c r="UKZ48" s="12"/>
      <c r="ULA48" s="11"/>
      <c r="ULB48" s="12"/>
      <c r="ULC48" s="12"/>
      <c r="ULD48" s="12"/>
      <c r="ULE48" s="11"/>
      <c r="ULF48" s="12"/>
      <c r="ULG48" s="12"/>
      <c r="ULH48" s="12"/>
      <c r="ULI48" s="11"/>
      <c r="ULJ48" s="12"/>
      <c r="ULK48" s="12"/>
      <c r="ULL48" s="12"/>
      <c r="ULM48" s="11"/>
      <c r="ULN48" s="12"/>
      <c r="ULO48" s="12"/>
      <c r="ULP48" s="12"/>
      <c r="ULQ48" s="11"/>
      <c r="ULR48" s="12"/>
      <c r="ULS48" s="12"/>
      <c r="ULT48" s="12"/>
      <c r="ULU48" s="11"/>
      <c r="ULV48" s="12"/>
      <c r="ULW48" s="12"/>
      <c r="ULX48" s="12"/>
      <c r="ULY48" s="11"/>
      <c r="ULZ48" s="12"/>
      <c r="UMA48" s="12"/>
      <c r="UMB48" s="12"/>
      <c r="UMC48" s="11"/>
      <c r="UMD48" s="12"/>
      <c r="UME48" s="12"/>
      <c r="UMF48" s="12"/>
      <c r="UMG48" s="11"/>
      <c r="UMH48" s="12"/>
      <c r="UMI48" s="12"/>
      <c r="UMJ48" s="12"/>
      <c r="UMK48" s="11"/>
      <c r="UML48" s="12"/>
      <c r="UMM48" s="12"/>
      <c r="UMN48" s="12"/>
      <c r="UMO48" s="11"/>
      <c r="UMP48" s="12"/>
      <c r="UMQ48" s="12"/>
      <c r="UMR48" s="12"/>
      <c r="UMS48" s="11"/>
      <c r="UMT48" s="12"/>
      <c r="UMU48" s="12"/>
      <c r="UMV48" s="12"/>
      <c r="UMW48" s="11"/>
      <c r="UMX48" s="12"/>
      <c r="UMY48" s="12"/>
      <c r="UMZ48" s="12"/>
      <c r="UNA48" s="11"/>
      <c r="UNB48" s="12"/>
      <c r="UNC48" s="12"/>
      <c r="UND48" s="12"/>
      <c r="UNE48" s="11"/>
      <c r="UNF48" s="12"/>
      <c r="UNG48" s="12"/>
      <c r="UNH48" s="12"/>
      <c r="UNI48" s="11"/>
      <c r="UNJ48" s="12"/>
      <c r="UNK48" s="12"/>
      <c r="UNL48" s="12"/>
      <c r="UNM48" s="11"/>
      <c r="UNN48" s="12"/>
      <c r="UNO48" s="12"/>
      <c r="UNP48" s="12"/>
      <c r="UNQ48" s="11"/>
      <c r="UNR48" s="12"/>
      <c r="UNS48" s="12"/>
      <c r="UNT48" s="12"/>
      <c r="UNU48" s="11"/>
      <c r="UNV48" s="12"/>
      <c r="UNW48" s="12"/>
      <c r="UNX48" s="12"/>
      <c r="UNY48" s="11"/>
      <c r="UNZ48" s="12"/>
      <c r="UOA48" s="12"/>
      <c r="UOB48" s="12"/>
      <c r="UOC48" s="11"/>
      <c r="UOD48" s="12"/>
      <c r="UOE48" s="12"/>
      <c r="UOF48" s="12"/>
      <c r="UOG48" s="11"/>
      <c r="UOH48" s="12"/>
      <c r="UOI48" s="12"/>
      <c r="UOJ48" s="12"/>
      <c r="UOK48" s="11"/>
      <c r="UOL48" s="12"/>
      <c r="UOM48" s="12"/>
      <c r="UON48" s="12"/>
      <c r="UOO48" s="11"/>
      <c r="UOP48" s="12"/>
      <c r="UOQ48" s="12"/>
      <c r="UOR48" s="12"/>
      <c r="UOS48" s="11"/>
      <c r="UOT48" s="12"/>
      <c r="UOU48" s="12"/>
      <c r="UOV48" s="12"/>
      <c r="UOW48" s="11"/>
      <c r="UOX48" s="12"/>
      <c r="UOY48" s="12"/>
      <c r="UOZ48" s="12"/>
      <c r="UPA48" s="11"/>
      <c r="UPB48" s="12"/>
      <c r="UPC48" s="12"/>
      <c r="UPD48" s="12"/>
      <c r="UPE48" s="11"/>
      <c r="UPF48" s="12"/>
      <c r="UPG48" s="12"/>
      <c r="UPH48" s="12"/>
      <c r="UPI48" s="11"/>
      <c r="UPJ48" s="12"/>
      <c r="UPK48" s="12"/>
      <c r="UPL48" s="12"/>
      <c r="UPM48" s="11"/>
      <c r="UPN48" s="12"/>
      <c r="UPO48" s="12"/>
      <c r="UPP48" s="12"/>
      <c r="UPQ48" s="11"/>
      <c r="UPR48" s="12"/>
      <c r="UPS48" s="12"/>
      <c r="UPT48" s="12"/>
      <c r="UPU48" s="11"/>
      <c r="UPV48" s="12"/>
      <c r="UPW48" s="12"/>
      <c r="UPX48" s="12"/>
      <c r="UPY48" s="11"/>
      <c r="UPZ48" s="12"/>
      <c r="UQA48" s="12"/>
      <c r="UQB48" s="12"/>
      <c r="UQC48" s="11"/>
      <c r="UQD48" s="12"/>
      <c r="UQE48" s="12"/>
      <c r="UQF48" s="12"/>
      <c r="UQG48" s="11"/>
      <c r="UQH48" s="12"/>
      <c r="UQI48" s="12"/>
      <c r="UQJ48" s="12"/>
      <c r="UQK48" s="11"/>
      <c r="UQL48" s="12"/>
      <c r="UQM48" s="12"/>
      <c r="UQN48" s="12"/>
      <c r="UQO48" s="11"/>
      <c r="UQP48" s="12"/>
      <c r="UQQ48" s="12"/>
      <c r="UQR48" s="12"/>
      <c r="UQS48" s="11"/>
      <c r="UQT48" s="12"/>
      <c r="UQU48" s="12"/>
      <c r="UQV48" s="12"/>
      <c r="UQW48" s="11"/>
      <c r="UQX48" s="12"/>
      <c r="UQY48" s="12"/>
      <c r="UQZ48" s="12"/>
      <c r="URA48" s="11"/>
      <c r="URB48" s="12"/>
      <c r="URC48" s="12"/>
      <c r="URD48" s="12"/>
      <c r="URE48" s="11"/>
      <c r="URF48" s="12"/>
      <c r="URG48" s="12"/>
      <c r="URH48" s="12"/>
      <c r="URI48" s="11"/>
      <c r="URJ48" s="12"/>
      <c r="URK48" s="12"/>
      <c r="URL48" s="12"/>
      <c r="URM48" s="11"/>
      <c r="URN48" s="12"/>
      <c r="URO48" s="12"/>
      <c r="URP48" s="12"/>
      <c r="URQ48" s="11"/>
      <c r="URR48" s="12"/>
      <c r="URS48" s="12"/>
      <c r="URT48" s="12"/>
      <c r="URU48" s="11"/>
      <c r="URV48" s="12"/>
      <c r="URW48" s="12"/>
      <c r="URX48" s="12"/>
      <c r="URY48" s="11"/>
      <c r="URZ48" s="12"/>
      <c r="USA48" s="12"/>
      <c r="USB48" s="12"/>
      <c r="USC48" s="11"/>
      <c r="USD48" s="12"/>
      <c r="USE48" s="12"/>
      <c r="USF48" s="12"/>
      <c r="USG48" s="11"/>
      <c r="USH48" s="12"/>
      <c r="USI48" s="12"/>
      <c r="USJ48" s="12"/>
      <c r="USK48" s="11"/>
      <c r="USL48" s="12"/>
      <c r="USM48" s="12"/>
      <c r="USN48" s="12"/>
      <c r="USO48" s="11"/>
      <c r="USP48" s="12"/>
      <c r="USQ48" s="12"/>
      <c r="USR48" s="12"/>
      <c r="USS48" s="11"/>
      <c r="UST48" s="12"/>
      <c r="USU48" s="12"/>
      <c r="USV48" s="12"/>
      <c r="USW48" s="11"/>
      <c r="USX48" s="12"/>
      <c r="USY48" s="12"/>
      <c r="USZ48" s="12"/>
      <c r="UTA48" s="11"/>
      <c r="UTB48" s="12"/>
      <c r="UTC48" s="12"/>
      <c r="UTD48" s="12"/>
      <c r="UTE48" s="11"/>
      <c r="UTF48" s="12"/>
      <c r="UTG48" s="12"/>
      <c r="UTH48" s="12"/>
      <c r="UTI48" s="11"/>
      <c r="UTJ48" s="12"/>
      <c r="UTK48" s="12"/>
      <c r="UTL48" s="12"/>
      <c r="UTM48" s="11"/>
      <c r="UTN48" s="12"/>
      <c r="UTO48" s="12"/>
      <c r="UTP48" s="12"/>
      <c r="UTQ48" s="11"/>
      <c r="UTR48" s="12"/>
      <c r="UTS48" s="12"/>
      <c r="UTT48" s="12"/>
      <c r="UTU48" s="11"/>
      <c r="UTV48" s="12"/>
      <c r="UTW48" s="12"/>
      <c r="UTX48" s="12"/>
      <c r="UTY48" s="11"/>
      <c r="UTZ48" s="12"/>
      <c r="UUA48" s="12"/>
      <c r="UUB48" s="12"/>
      <c r="UUC48" s="11"/>
      <c r="UUD48" s="12"/>
      <c r="UUE48" s="12"/>
      <c r="UUF48" s="12"/>
      <c r="UUG48" s="11"/>
      <c r="UUH48" s="12"/>
      <c r="UUI48" s="12"/>
      <c r="UUJ48" s="12"/>
      <c r="UUK48" s="11"/>
      <c r="UUL48" s="12"/>
      <c r="UUM48" s="12"/>
      <c r="UUN48" s="12"/>
      <c r="UUO48" s="11"/>
      <c r="UUP48" s="12"/>
      <c r="UUQ48" s="12"/>
      <c r="UUR48" s="12"/>
      <c r="UUS48" s="11"/>
      <c r="UUT48" s="12"/>
      <c r="UUU48" s="12"/>
      <c r="UUV48" s="12"/>
      <c r="UUW48" s="11"/>
      <c r="UUX48" s="12"/>
      <c r="UUY48" s="12"/>
      <c r="UUZ48" s="12"/>
      <c r="UVA48" s="11"/>
      <c r="UVB48" s="12"/>
      <c r="UVC48" s="12"/>
      <c r="UVD48" s="12"/>
      <c r="UVE48" s="11"/>
      <c r="UVF48" s="12"/>
      <c r="UVG48" s="12"/>
      <c r="UVH48" s="12"/>
      <c r="UVI48" s="11"/>
      <c r="UVJ48" s="12"/>
      <c r="UVK48" s="12"/>
      <c r="UVL48" s="12"/>
      <c r="UVM48" s="11"/>
      <c r="UVN48" s="12"/>
      <c r="UVO48" s="12"/>
      <c r="UVP48" s="12"/>
      <c r="UVQ48" s="11"/>
      <c r="UVR48" s="12"/>
      <c r="UVS48" s="12"/>
      <c r="UVT48" s="12"/>
      <c r="UVU48" s="11"/>
      <c r="UVV48" s="12"/>
      <c r="UVW48" s="12"/>
      <c r="UVX48" s="12"/>
      <c r="UVY48" s="11"/>
      <c r="UVZ48" s="12"/>
      <c r="UWA48" s="12"/>
      <c r="UWB48" s="12"/>
      <c r="UWC48" s="11"/>
      <c r="UWD48" s="12"/>
      <c r="UWE48" s="12"/>
      <c r="UWF48" s="12"/>
      <c r="UWG48" s="11"/>
      <c r="UWH48" s="12"/>
      <c r="UWI48" s="12"/>
      <c r="UWJ48" s="12"/>
      <c r="UWK48" s="11"/>
      <c r="UWL48" s="12"/>
      <c r="UWM48" s="12"/>
      <c r="UWN48" s="12"/>
      <c r="UWO48" s="11"/>
      <c r="UWP48" s="12"/>
      <c r="UWQ48" s="12"/>
      <c r="UWR48" s="12"/>
      <c r="UWS48" s="11"/>
      <c r="UWT48" s="12"/>
      <c r="UWU48" s="12"/>
      <c r="UWV48" s="12"/>
      <c r="UWW48" s="11"/>
      <c r="UWX48" s="12"/>
      <c r="UWY48" s="12"/>
      <c r="UWZ48" s="12"/>
      <c r="UXA48" s="11"/>
      <c r="UXB48" s="12"/>
      <c r="UXC48" s="12"/>
      <c r="UXD48" s="12"/>
      <c r="UXE48" s="11"/>
      <c r="UXF48" s="12"/>
      <c r="UXG48" s="12"/>
      <c r="UXH48" s="12"/>
      <c r="UXI48" s="11"/>
      <c r="UXJ48" s="12"/>
      <c r="UXK48" s="12"/>
      <c r="UXL48" s="12"/>
      <c r="UXM48" s="11"/>
      <c r="UXN48" s="12"/>
      <c r="UXO48" s="12"/>
      <c r="UXP48" s="12"/>
      <c r="UXQ48" s="11"/>
      <c r="UXR48" s="12"/>
      <c r="UXS48" s="12"/>
      <c r="UXT48" s="12"/>
      <c r="UXU48" s="11"/>
      <c r="UXV48" s="12"/>
      <c r="UXW48" s="12"/>
      <c r="UXX48" s="12"/>
      <c r="UXY48" s="11"/>
      <c r="UXZ48" s="12"/>
      <c r="UYA48" s="12"/>
      <c r="UYB48" s="12"/>
      <c r="UYC48" s="11"/>
      <c r="UYD48" s="12"/>
      <c r="UYE48" s="12"/>
      <c r="UYF48" s="12"/>
      <c r="UYG48" s="11"/>
      <c r="UYH48" s="12"/>
      <c r="UYI48" s="12"/>
      <c r="UYJ48" s="12"/>
      <c r="UYK48" s="11"/>
      <c r="UYL48" s="12"/>
      <c r="UYM48" s="12"/>
      <c r="UYN48" s="12"/>
      <c r="UYO48" s="11"/>
      <c r="UYP48" s="12"/>
      <c r="UYQ48" s="12"/>
      <c r="UYR48" s="12"/>
      <c r="UYS48" s="11"/>
      <c r="UYT48" s="12"/>
      <c r="UYU48" s="12"/>
      <c r="UYV48" s="12"/>
      <c r="UYW48" s="11"/>
      <c r="UYX48" s="12"/>
      <c r="UYY48" s="12"/>
      <c r="UYZ48" s="12"/>
      <c r="UZA48" s="11"/>
      <c r="UZB48" s="12"/>
      <c r="UZC48" s="12"/>
      <c r="UZD48" s="12"/>
      <c r="UZE48" s="11"/>
      <c r="UZF48" s="12"/>
      <c r="UZG48" s="12"/>
      <c r="UZH48" s="12"/>
      <c r="UZI48" s="11"/>
      <c r="UZJ48" s="12"/>
      <c r="UZK48" s="12"/>
      <c r="UZL48" s="12"/>
      <c r="UZM48" s="11"/>
      <c r="UZN48" s="12"/>
      <c r="UZO48" s="12"/>
      <c r="UZP48" s="12"/>
      <c r="UZQ48" s="11"/>
      <c r="UZR48" s="12"/>
      <c r="UZS48" s="12"/>
      <c r="UZT48" s="12"/>
      <c r="UZU48" s="11"/>
      <c r="UZV48" s="12"/>
      <c r="UZW48" s="12"/>
      <c r="UZX48" s="12"/>
      <c r="UZY48" s="11"/>
      <c r="UZZ48" s="12"/>
      <c r="VAA48" s="12"/>
      <c r="VAB48" s="12"/>
      <c r="VAC48" s="11"/>
      <c r="VAD48" s="12"/>
      <c r="VAE48" s="12"/>
      <c r="VAF48" s="12"/>
      <c r="VAG48" s="11"/>
      <c r="VAH48" s="12"/>
      <c r="VAI48" s="12"/>
      <c r="VAJ48" s="12"/>
      <c r="VAK48" s="11"/>
      <c r="VAL48" s="12"/>
      <c r="VAM48" s="12"/>
      <c r="VAN48" s="12"/>
      <c r="VAO48" s="11"/>
      <c r="VAP48" s="12"/>
      <c r="VAQ48" s="12"/>
      <c r="VAR48" s="12"/>
      <c r="VAS48" s="11"/>
      <c r="VAT48" s="12"/>
      <c r="VAU48" s="12"/>
      <c r="VAV48" s="12"/>
      <c r="VAW48" s="11"/>
      <c r="VAX48" s="12"/>
      <c r="VAY48" s="12"/>
      <c r="VAZ48" s="12"/>
      <c r="VBA48" s="11"/>
      <c r="VBB48" s="12"/>
      <c r="VBC48" s="12"/>
      <c r="VBD48" s="12"/>
      <c r="VBE48" s="11"/>
      <c r="VBF48" s="12"/>
      <c r="VBG48" s="12"/>
      <c r="VBH48" s="12"/>
      <c r="VBI48" s="11"/>
      <c r="VBJ48" s="12"/>
      <c r="VBK48" s="12"/>
      <c r="VBL48" s="12"/>
      <c r="VBM48" s="11"/>
      <c r="VBN48" s="12"/>
      <c r="VBO48" s="12"/>
      <c r="VBP48" s="12"/>
      <c r="VBQ48" s="11"/>
      <c r="VBR48" s="12"/>
      <c r="VBS48" s="12"/>
      <c r="VBT48" s="12"/>
      <c r="VBU48" s="11"/>
      <c r="VBV48" s="12"/>
      <c r="VBW48" s="12"/>
      <c r="VBX48" s="12"/>
      <c r="VBY48" s="11"/>
      <c r="VBZ48" s="12"/>
      <c r="VCA48" s="12"/>
      <c r="VCB48" s="12"/>
      <c r="VCC48" s="11"/>
      <c r="VCD48" s="12"/>
      <c r="VCE48" s="12"/>
      <c r="VCF48" s="12"/>
      <c r="VCG48" s="11"/>
      <c r="VCH48" s="12"/>
      <c r="VCI48" s="12"/>
      <c r="VCJ48" s="12"/>
      <c r="VCK48" s="11"/>
      <c r="VCL48" s="12"/>
      <c r="VCM48" s="12"/>
      <c r="VCN48" s="12"/>
      <c r="VCO48" s="11"/>
      <c r="VCP48" s="12"/>
      <c r="VCQ48" s="12"/>
      <c r="VCR48" s="12"/>
      <c r="VCS48" s="11"/>
      <c r="VCT48" s="12"/>
      <c r="VCU48" s="12"/>
      <c r="VCV48" s="12"/>
      <c r="VCW48" s="11"/>
      <c r="VCX48" s="12"/>
      <c r="VCY48" s="12"/>
      <c r="VCZ48" s="12"/>
      <c r="VDA48" s="11"/>
      <c r="VDB48" s="12"/>
      <c r="VDC48" s="12"/>
      <c r="VDD48" s="12"/>
      <c r="VDE48" s="11"/>
      <c r="VDF48" s="12"/>
      <c r="VDG48" s="12"/>
      <c r="VDH48" s="12"/>
      <c r="VDI48" s="11"/>
      <c r="VDJ48" s="12"/>
      <c r="VDK48" s="12"/>
      <c r="VDL48" s="12"/>
      <c r="VDM48" s="11"/>
      <c r="VDN48" s="12"/>
      <c r="VDO48" s="12"/>
      <c r="VDP48" s="12"/>
      <c r="VDQ48" s="11"/>
      <c r="VDR48" s="12"/>
      <c r="VDS48" s="12"/>
      <c r="VDT48" s="12"/>
      <c r="VDU48" s="11"/>
      <c r="VDV48" s="12"/>
      <c r="VDW48" s="12"/>
      <c r="VDX48" s="12"/>
      <c r="VDY48" s="11"/>
      <c r="VDZ48" s="12"/>
      <c r="VEA48" s="12"/>
      <c r="VEB48" s="12"/>
      <c r="VEC48" s="11"/>
      <c r="VED48" s="12"/>
      <c r="VEE48" s="12"/>
      <c r="VEF48" s="12"/>
      <c r="VEG48" s="11"/>
      <c r="VEH48" s="12"/>
      <c r="VEI48" s="12"/>
      <c r="VEJ48" s="12"/>
      <c r="VEK48" s="11"/>
      <c r="VEL48" s="12"/>
      <c r="VEM48" s="12"/>
      <c r="VEN48" s="12"/>
      <c r="VEO48" s="11"/>
      <c r="VEP48" s="12"/>
      <c r="VEQ48" s="12"/>
      <c r="VER48" s="12"/>
      <c r="VES48" s="11"/>
      <c r="VET48" s="12"/>
      <c r="VEU48" s="12"/>
      <c r="VEV48" s="12"/>
      <c r="VEW48" s="11"/>
      <c r="VEX48" s="12"/>
      <c r="VEY48" s="12"/>
      <c r="VEZ48" s="12"/>
      <c r="VFA48" s="11"/>
      <c r="VFB48" s="12"/>
      <c r="VFC48" s="12"/>
      <c r="VFD48" s="12"/>
      <c r="VFE48" s="11"/>
      <c r="VFF48" s="12"/>
      <c r="VFG48" s="12"/>
      <c r="VFH48" s="12"/>
      <c r="VFI48" s="11"/>
      <c r="VFJ48" s="12"/>
      <c r="VFK48" s="12"/>
      <c r="VFL48" s="12"/>
      <c r="VFM48" s="11"/>
      <c r="VFN48" s="12"/>
      <c r="VFO48" s="12"/>
      <c r="VFP48" s="12"/>
      <c r="VFQ48" s="11"/>
      <c r="VFR48" s="12"/>
      <c r="VFS48" s="12"/>
      <c r="VFT48" s="12"/>
      <c r="VFU48" s="11"/>
      <c r="VFV48" s="12"/>
      <c r="VFW48" s="12"/>
      <c r="VFX48" s="12"/>
      <c r="VFY48" s="11"/>
      <c r="VFZ48" s="12"/>
      <c r="VGA48" s="12"/>
      <c r="VGB48" s="12"/>
      <c r="VGC48" s="11"/>
      <c r="VGD48" s="12"/>
      <c r="VGE48" s="12"/>
      <c r="VGF48" s="12"/>
      <c r="VGG48" s="11"/>
      <c r="VGH48" s="12"/>
      <c r="VGI48" s="12"/>
      <c r="VGJ48" s="12"/>
      <c r="VGK48" s="11"/>
      <c r="VGL48" s="12"/>
      <c r="VGM48" s="12"/>
      <c r="VGN48" s="12"/>
      <c r="VGO48" s="11"/>
      <c r="VGP48" s="12"/>
      <c r="VGQ48" s="12"/>
      <c r="VGR48" s="12"/>
      <c r="VGS48" s="11"/>
      <c r="VGT48" s="12"/>
      <c r="VGU48" s="12"/>
      <c r="VGV48" s="12"/>
      <c r="VGW48" s="11"/>
      <c r="VGX48" s="12"/>
      <c r="VGY48" s="12"/>
      <c r="VGZ48" s="12"/>
      <c r="VHA48" s="11"/>
      <c r="VHB48" s="12"/>
      <c r="VHC48" s="12"/>
      <c r="VHD48" s="12"/>
      <c r="VHE48" s="11"/>
      <c r="VHF48" s="12"/>
      <c r="VHG48" s="12"/>
      <c r="VHH48" s="12"/>
      <c r="VHI48" s="11"/>
      <c r="VHJ48" s="12"/>
      <c r="VHK48" s="12"/>
      <c r="VHL48" s="12"/>
      <c r="VHM48" s="11"/>
      <c r="VHN48" s="12"/>
      <c r="VHO48" s="12"/>
      <c r="VHP48" s="12"/>
      <c r="VHQ48" s="11"/>
      <c r="VHR48" s="12"/>
      <c r="VHS48" s="12"/>
      <c r="VHT48" s="12"/>
      <c r="VHU48" s="11"/>
      <c r="VHV48" s="12"/>
      <c r="VHW48" s="12"/>
      <c r="VHX48" s="12"/>
      <c r="VHY48" s="11"/>
      <c r="VHZ48" s="12"/>
      <c r="VIA48" s="12"/>
      <c r="VIB48" s="12"/>
      <c r="VIC48" s="11"/>
      <c r="VID48" s="12"/>
      <c r="VIE48" s="12"/>
      <c r="VIF48" s="12"/>
      <c r="VIG48" s="11"/>
      <c r="VIH48" s="12"/>
      <c r="VII48" s="12"/>
      <c r="VIJ48" s="12"/>
      <c r="VIK48" s="11"/>
      <c r="VIL48" s="12"/>
      <c r="VIM48" s="12"/>
      <c r="VIN48" s="12"/>
      <c r="VIO48" s="11"/>
      <c r="VIP48" s="12"/>
      <c r="VIQ48" s="12"/>
      <c r="VIR48" s="12"/>
      <c r="VIS48" s="11"/>
      <c r="VIT48" s="12"/>
      <c r="VIU48" s="12"/>
      <c r="VIV48" s="12"/>
      <c r="VIW48" s="11"/>
      <c r="VIX48" s="12"/>
      <c r="VIY48" s="12"/>
      <c r="VIZ48" s="12"/>
      <c r="VJA48" s="11"/>
      <c r="VJB48" s="12"/>
      <c r="VJC48" s="12"/>
      <c r="VJD48" s="12"/>
      <c r="VJE48" s="11"/>
      <c r="VJF48" s="12"/>
      <c r="VJG48" s="12"/>
      <c r="VJH48" s="12"/>
      <c r="VJI48" s="11"/>
      <c r="VJJ48" s="12"/>
      <c r="VJK48" s="12"/>
      <c r="VJL48" s="12"/>
      <c r="VJM48" s="11"/>
      <c r="VJN48" s="12"/>
      <c r="VJO48" s="12"/>
      <c r="VJP48" s="12"/>
      <c r="VJQ48" s="11"/>
      <c r="VJR48" s="12"/>
      <c r="VJS48" s="12"/>
      <c r="VJT48" s="12"/>
      <c r="VJU48" s="11"/>
      <c r="VJV48" s="12"/>
      <c r="VJW48" s="12"/>
      <c r="VJX48" s="12"/>
      <c r="VJY48" s="11"/>
      <c r="VJZ48" s="12"/>
      <c r="VKA48" s="12"/>
      <c r="VKB48" s="12"/>
      <c r="VKC48" s="11"/>
      <c r="VKD48" s="12"/>
      <c r="VKE48" s="12"/>
      <c r="VKF48" s="12"/>
      <c r="VKG48" s="11"/>
      <c r="VKH48" s="12"/>
      <c r="VKI48" s="12"/>
      <c r="VKJ48" s="12"/>
      <c r="VKK48" s="11"/>
      <c r="VKL48" s="12"/>
      <c r="VKM48" s="12"/>
      <c r="VKN48" s="12"/>
      <c r="VKO48" s="11"/>
      <c r="VKP48" s="12"/>
      <c r="VKQ48" s="12"/>
      <c r="VKR48" s="12"/>
      <c r="VKS48" s="11"/>
      <c r="VKT48" s="12"/>
      <c r="VKU48" s="12"/>
      <c r="VKV48" s="12"/>
      <c r="VKW48" s="11"/>
      <c r="VKX48" s="12"/>
      <c r="VKY48" s="12"/>
      <c r="VKZ48" s="12"/>
      <c r="VLA48" s="11"/>
      <c r="VLB48" s="12"/>
      <c r="VLC48" s="12"/>
      <c r="VLD48" s="12"/>
      <c r="VLE48" s="11"/>
      <c r="VLF48" s="12"/>
      <c r="VLG48" s="12"/>
      <c r="VLH48" s="12"/>
      <c r="VLI48" s="11"/>
      <c r="VLJ48" s="12"/>
      <c r="VLK48" s="12"/>
      <c r="VLL48" s="12"/>
      <c r="VLM48" s="11"/>
      <c r="VLN48" s="12"/>
      <c r="VLO48" s="12"/>
      <c r="VLP48" s="12"/>
      <c r="VLQ48" s="11"/>
      <c r="VLR48" s="12"/>
      <c r="VLS48" s="12"/>
      <c r="VLT48" s="12"/>
      <c r="VLU48" s="11"/>
      <c r="VLV48" s="12"/>
      <c r="VLW48" s="12"/>
      <c r="VLX48" s="12"/>
      <c r="VLY48" s="11"/>
      <c r="VLZ48" s="12"/>
      <c r="VMA48" s="12"/>
      <c r="VMB48" s="12"/>
      <c r="VMC48" s="11"/>
      <c r="VMD48" s="12"/>
      <c r="VME48" s="12"/>
      <c r="VMF48" s="12"/>
      <c r="VMG48" s="11"/>
      <c r="VMH48" s="12"/>
      <c r="VMI48" s="12"/>
      <c r="VMJ48" s="12"/>
      <c r="VMK48" s="11"/>
      <c r="VML48" s="12"/>
      <c r="VMM48" s="12"/>
      <c r="VMN48" s="12"/>
      <c r="VMO48" s="11"/>
      <c r="VMP48" s="12"/>
      <c r="VMQ48" s="12"/>
      <c r="VMR48" s="12"/>
      <c r="VMS48" s="11"/>
      <c r="VMT48" s="12"/>
      <c r="VMU48" s="12"/>
      <c r="VMV48" s="12"/>
      <c r="VMW48" s="11"/>
      <c r="VMX48" s="12"/>
      <c r="VMY48" s="12"/>
      <c r="VMZ48" s="12"/>
      <c r="VNA48" s="11"/>
      <c r="VNB48" s="12"/>
      <c r="VNC48" s="12"/>
      <c r="VND48" s="12"/>
      <c r="VNE48" s="11"/>
      <c r="VNF48" s="12"/>
      <c r="VNG48" s="12"/>
      <c r="VNH48" s="12"/>
      <c r="VNI48" s="11"/>
      <c r="VNJ48" s="12"/>
      <c r="VNK48" s="12"/>
      <c r="VNL48" s="12"/>
      <c r="VNM48" s="11"/>
      <c r="VNN48" s="12"/>
      <c r="VNO48" s="12"/>
      <c r="VNP48" s="12"/>
      <c r="VNQ48" s="11"/>
      <c r="VNR48" s="12"/>
      <c r="VNS48" s="12"/>
      <c r="VNT48" s="12"/>
      <c r="VNU48" s="11"/>
      <c r="VNV48" s="12"/>
      <c r="VNW48" s="12"/>
      <c r="VNX48" s="12"/>
      <c r="VNY48" s="11"/>
      <c r="VNZ48" s="12"/>
      <c r="VOA48" s="12"/>
      <c r="VOB48" s="12"/>
      <c r="VOC48" s="11"/>
      <c r="VOD48" s="12"/>
      <c r="VOE48" s="12"/>
      <c r="VOF48" s="12"/>
      <c r="VOG48" s="11"/>
      <c r="VOH48" s="12"/>
      <c r="VOI48" s="12"/>
      <c r="VOJ48" s="12"/>
      <c r="VOK48" s="11"/>
      <c r="VOL48" s="12"/>
      <c r="VOM48" s="12"/>
      <c r="VON48" s="12"/>
      <c r="VOO48" s="11"/>
      <c r="VOP48" s="12"/>
      <c r="VOQ48" s="12"/>
      <c r="VOR48" s="12"/>
      <c r="VOS48" s="11"/>
      <c r="VOT48" s="12"/>
      <c r="VOU48" s="12"/>
      <c r="VOV48" s="12"/>
      <c r="VOW48" s="11"/>
      <c r="VOX48" s="12"/>
      <c r="VOY48" s="12"/>
      <c r="VOZ48" s="12"/>
      <c r="VPA48" s="11"/>
      <c r="VPB48" s="12"/>
      <c r="VPC48" s="12"/>
      <c r="VPD48" s="12"/>
      <c r="VPE48" s="11"/>
      <c r="VPF48" s="12"/>
      <c r="VPG48" s="12"/>
      <c r="VPH48" s="12"/>
      <c r="VPI48" s="11"/>
      <c r="VPJ48" s="12"/>
      <c r="VPK48" s="12"/>
      <c r="VPL48" s="12"/>
      <c r="VPM48" s="11"/>
      <c r="VPN48" s="12"/>
      <c r="VPO48" s="12"/>
      <c r="VPP48" s="12"/>
      <c r="VPQ48" s="11"/>
      <c r="VPR48" s="12"/>
      <c r="VPS48" s="12"/>
      <c r="VPT48" s="12"/>
      <c r="VPU48" s="11"/>
      <c r="VPV48" s="12"/>
      <c r="VPW48" s="12"/>
      <c r="VPX48" s="12"/>
      <c r="VPY48" s="11"/>
      <c r="VPZ48" s="12"/>
      <c r="VQA48" s="12"/>
      <c r="VQB48" s="12"/>
      <c r="VQC48" s="11"/>
      <c r="VQD48" s="12"/>
      <c r="VQE48" s="12"/>
      <c r="VQF48" s="12"/>
      <c r="VQG48" s="11"/>
      <c r="VQH48" s="12"/>
      <c r="VQI48" s="12"/>
      <c r="VQJ48" s="12"/>
      <c r="VQK48" s="11"/>
      <c r="VQL48" s="12"/>
      <c r="VQM48" s="12"/>
      <c r="VQN48" s="12"/>
      <c r="VQO48" s="11"/>
      <c r="VQP48" s="12"/>
      <c r="VQQ48" s="12"/>
      <c r="VQR48" s="12"/>
      <c r="VQS48" s="11"/>
      <c r="VQT48" s="12"/>
      <c r="VQU48" s="12"/>
      <c r="VQV48" s="12"/>
      <c r="VQW48" s="11"/>
      <c r="VQX48" s="12"/>
      <c r="VQY48" s="12"/>
      <c r="VQZ48" s="12"/>
      <c r="VRA48" s="11"/>
      <c r="VRB48" s="12"/>
      <c r="VRC48" s="12"/>
      <c r="VRD48" s="12"/>
      <c r="VRE48" s="11"/>
      <c r="VRF48" s="12"/>
      <c r="VRG48" s="12"/>
      <c r="VRH48" s="12"/>
      <c r="VRI48" s="11"/>
      <c r="VRJ48" s="12"/>
      <c r="VRK48" s="12"/>
      <c r="VRL48" s="12"/>
      <c r="VRM48" s="11"/>
      <c r="VRN48" s="12"/>
      <c r="VRO48" s="12"/>
      <c r="VRP48" s="12"/>
      <c r="VRQ48" s="11"/>
      <c r="VRR48" s="12"/>
      <c r="VRS48" s="12"/>
      <c r="VRT48" s="12"/>
      <c r="VRU48" s="11"/>
      <c r="VRV48" s="12"/>
      <c r="VRW48" s="12"/>
      <c r="VRX48" s="12"/>
      <c r="VRY48" s="11"/>
      <c r="VRZ48" s="12"/>
      <c r="VSA48" s="12"/>
      <c r="VSB48" s="12"/>
      <c r="VSC48" s="11"/>
      <c r="VSD48" s="12"/>
      <c r="VSE48" s="12"/>
      <c r="VSF48" s="12"/>
      <c r="VSG48" s="11"/>
      <c r="VSH48" s="12"/>
      <c r="VSI48" s="12"/>
      <c r="VSJ48" s="12"/>
      <c r="VSK48" s="11"/>
      <c r="VSL48" s="12"/>
      <c r="VSM48" s="12"/>
      <c r="VSN48" s="12"/>
      <c r="VSO48" s="11"/>
      <c r="VSP48" s="12"/>
      <c r="VSQ48" s="12"/>
      <c r="VSR48" s="12"/>
      <c r="VSS48" s="11"/>
      <c r="VST48" s="12"/>
      <c r="VSU48" s="12"/>
      <c r="VSV48" s="12"/>
      <c r="VSW48" s="11"/>
      <c r="VSX48" s="12"/>
      <c r="VSY48" s="12"/>
      <c r="VSZ48" s="12"/>
      <c r="VTA48" s="11"/>
      <c r="VTB48" s="12"/>
      <c r="VTC48" s="12"/>
      <c r="VTD48" s="12"/>
      <c r="VTE48" s="11"/>
      <c r="VTF48" s="12"/>
      <c r="VTG48" s="12"/>
      <c r="VTH48" s="12"/>
      <c r="VTI48" s="11"/>
      <c r="VTJ48" s="12"/>
      <c r="VTK48" s="12"/>
      <c r="VTL48" s="12"/>
      <c r="VTM48" s="11"/>
      <c r="VTN48" s="12"/>
      <c r="VTO48" s="12"/>
      <c r="VTP48" s="12"/>
      <c r="VTQ48" s="11"/>
      <c r="VTR48" s="12"/>
      <c r="VTS48" s="12"/>
      <c r="VTT48" s="12"/>
      <c r="VTU48" s="11"/>
      <c r="VTV48" s="12"/>
      <c r="VTW48" s="12"/>
      <c r="VTX48" s="12"/>
      <c r="VTY48" s="11"/>
      <c r="VTZ48" s="12"/>
      <c r="VUA48" s="12"/>
      <c r="VUB48" s="12"/>
      <c r="VUC48" s="11"/>
      <c r="VUD48" s="12"/>
      <c r="VUE48" s="12"/>
      <c r="VUF48" s="12"/>
      <c r="VUG48" s="11"/>
      <c r="VUH48" s="12"/>
      <c r="VUI48" s="12"/>
      <c r="VUJ48" s="12"/>
      <c r="VUK48" s="11"/>
      <c r="VUL48" s="12"/>
      <c r="VUM48" s="12"/>
      <c r="VUN48" s="12"/>
      <c r="VUO48" s="11"/>
      <c r="VUP48" s="12"/>
      <c r="VUQ48" s="12"/>
      <c r="VUR48" s="12"/>
      <c r="VUS48" s="11"/>
      <c r="VUT48" s="12"/>
      <c r="VUU48" s="12"/>
      <c r="VUV48" s="12"/>
      <c r="VUW48" s="11"/>
      <c r="VUX48" s="12"/>
      <c r="VUY48" s="12"/>
      <c r="VUZ48" s="12"/>
      <c r="VVA48" s="11"/>
      <c r="VVB48" s="12"/>
      <c r="VVC48" s="12"/>
      <c r="VVD48" s="12"/>
      <c r="VVE48" s="11"/>
      <c r="VVF48" s="12"/>
      <c r="VVG48" s="12"/>
      <c r="VVH48" s="12"/>
      <c r="VVI48" s="11"/>
      <c r="VVJ48" s="12"/>
      <c r="VVK48" s="12"/>
      <c r="VVL48" s="12"/>
      <c r="VVM48" s="11"/>
      <c r="VVN48" s="12"/>
      <c r="VVO48" s="12"/>
      <c r="VVP48" s="12"/>
      <c r="VVQ48" s="11"/>
      <c r="VVR48" s="12"/>
      <c r="VVS48" s="12"/>
      <c r="VVT48" s="12"/>
      <c r="VVU48" s="11"/>
      <c r="VVV48" s="12"/>
      <c r="VVW48" s="12"/>
      <c r="VVX48" s="12"/>
      <c r="VVY48" s="11"/>
      <c r="VVZ48" s="12"/>
      <c r="VWA48" s="12"/>
      <c r="VWB48" s="12"/>
      <c r="VWC48" s="11"/>
      <c r="VWD48" s="12"/>
      <c r="VWE48" s="12"/>
      <c r="VWF48" s="12"/>
      <c r="VWG48" s="11"/>
      <c r="VWH48" s="12"/>
      <c r="VWI48" s="12"/>
      <c r="VWJ48" s="12"/>
      <c r="VWK48" s="11"/>
      <c r="VWL48" s="12"/>
      <c r="VWM48" s="12"/>
      <c r="VWN48" s="12"/>
      <c r="VWO48" s="11"/>
      <c r="VWP48" s="12"/>
      <c r="VWQ48" s="12"/>
      <c r="VWR48" s="12"/>
      <c r="VWS48" s="11"/>
      <c r="VWT48" s="12"/>
      <c r="VWU48" s="12"/>
      <c r="VWV48" s="12"/>
      <c r="VWW48" s="11"/>
      <c r="VWX48" s="12"/>
      <c r="VWY48" s="12"/>
      <c r="VWZ48" s="12"/>
      <c r="VXA48" s="11"/>
      <c r="VXB48" s="12"/>
      <c r="VXC48" s="12"/>
      <c r="VXD48" s="12"/>
      <c r="VXE48" s="11"/>
      <c r="VXF48" s="12"/>
      <c r="VXG48" s="12"/>
      <c r="VXH48" s="12"/>
      <c r="VXI48" s="11"/>
      <c r="VXJ48" s="12"/>
      <c r="VXK48" s="12"/>
      <c r="VXL48" s="12"/>
      <c r="VXM48" s="11"/>
      <c r="VXN48" s="12"/>
      <c r="VXO48" s="12"/>
      <c r="VXP48" s="12"/>
      <c r="VXQ48" s="11"/>
      <c r="VXR48" s="12"/>
      <c r="VXS48" s="12"/>
      <c r="VXT48" s="12"/>
      <c r="VXU48" s="11"/>
      <c r="VXV48" s="12"/>
      <c r="VXW48" s="12"/>
      <c r="VXX48" s="12"/>
      <c r="VXY48" s="11"/>
      <c r="VXZ48" s="12"/>
      <c r="VYA48" s="12"/>
      <c r="VYB48" s="12"/>
      <c r="VYC48" s="11"/>
      <c r="VYD48" s="12"/>
      <c r="VYE48" s="12"/>
      <c r="VYF48" s="12"/>
      <c r="VYG48" s="11"/>
      <c r="VYH48" s="12"/>
      <c r="VYI48" s="12"/>
      <c r="VYJ48" s="12"/>
      <c r="VYK48" s="11"/>
      <c r="VYL48" s="12"/>
      <c r="VYM48" s="12"/>
      <c r="VYN48" s="12"/>
      <c r="VYO48" s="11"/>
      <c r="VYP48" s="12"/>
      <c r="VYQ48" s="12"/>
      <c r="VYR48" s="12"/>
      <c r="VYS48" s="11"/>
      <c r="VYT48" s="12"/>
      <c r="VYU48" s="12"/>
      <c r="VYV48" s="12"/>
      <c r="VYW48" s="11"/>
      <c r="VYX48" s="12"/>
      <c r="VYY48" s="12"/>
      <c r="VYZ48" s="12"/>
      <c r="VZA48" s="11"/>
      <c r="VZB48" s="12"/>
      <c r="VZC48" s="12"/>
      <c r="VZD48" s="12"/>
      <c r="VZE48" s="11"/>
      <c r="VZF48" s="12"/>
      <c r="VZG48" s="12"/>
      <c r="VZH48" s="12"/>
      <c r="VZI48" s="11"/>
      <c r="VZJ48" s="12"/>
      <c r="VZK48" s="12"/>
      <c r="VZL48" s="12"/>
      <c r="VZM48" s="11"/>
      <c r="VZN48" s="12"/>
      <c r="VZO48" s="12"/>
      <c r="VZP48" s="12"/>
      <c r="VZQ48" s="11"/>
      <c r="VZR48" s="12"/>
      <c r="VZS48" s="12"/>
      <c r="VZT48" s="12"/>
      <c r="VZU48" s="11"/>
      <c r="VZV48" s="12"/>
      <c r="VZW48" s="12"/>
      <c r="VZX48" s="12"/>
      <c r="VZY48" s="11"/>
      <c r="VZZ48" s="12"/>
      <c r="WAA48" s="12"/>
      <c r="WAB48" s="12"/>
      <c r="WAC48" s="11"/>
      <c r="WAD48" s="12"/>
      <c r="WAE48" s="12"/>
      <c r="WAF48" s="12"/>
      <c r="WAG48" s="11"/>
      <c r="WAH48" s="12"/>
      <c r="WAI48" s="12"/>
      <c r="WAJ48" s="12"/>
      <c r="WAK48" s="11"/>
      <c r="WAL48" s="12"/>
      <c r="WAM48" s="12"/>
      <c r="WAN48" s="12"/>
      <c r="WAO48" s="11"/>
      <c r="WAP48" s="12"/>
      <c r="WAQ48" s="12"/>
      <c r="WAR48" s="12"/>
      <c r="WAS48" s="11"/>
      <c r="WAT48" s="12"/>
      <c r="WAU48" s="12"/>
      <c r="WAV48" s="12"/>
      <c r="WAW48" s="11"/>
      <c r="WAX48" s="12"/>
      <c r="WAY48" s="12"/>
      <c r="WAZ48" s="12"/>
      <c r="WBA48" s="11"/>
      <c r="WBB48" s="12"/>
      <c r="WBC48" s="12"/>
      <c r="WBD48" s="12"/>
      <c r="WBE48" s="11"/>
      <c r="WBF48" s="12"/>
      <c r="WBG48" s="12"/>
      <c r="WBH48" s="12"/>
      <c r="WBI48" s="11"/>
      <c r="WBJ48" s="12"/>
      <c r="WBK48" s="12"/>
      <c r="WBL48" s="12"/>
      <c r="WBM48" s="11"/>
      <c r="WBN48" s="12"/>
      <c r="WBO48" s="12"/>
      <c r="WBP48" s="12"/>
      <c r="WBQ48" s="11"/>
      <c r="WBR48" s="12"/>
      <c r="WBS48" s="12"/>
      <c r="WBT48" s="12"/>
      <c r="WBU48" s="11"/>
      <c r="WBV48" s="12"/>
      <c r="WBW48" s="12"/>
      <c r="WBX48" s="12"/>
      <c r="WBY48" s="11"/>
      <c r="WBZ48" s="12"/>
      <c r="WCA48" s="12"/>
      <c r="WCB48" s="12"/>
      <c r="WCC48" s="11"/>
      <c r="WCD48" s="12"/>
      <c r="WCE48" s="12"/>
      <c r="WCF48" s="12"/>
      <c r="WCG48" s="11"/>
      <c r="WCH48" s="12"/>
      <c r="WCI48" s="12"/>
      <c r="WCJ48" s="12"/>
      <c r="WCK48" s="11"/>
      <c r="WCL48" s="12"/>
      <c r="WCM48" s="12"/>
      <c r="WCN48" s="12"/>
      <c r="WCO48" s="11"/>
      <c r="WCP48" s="12"/>
      <c r="WCQ48" s="12"/>
      <c r="WCR48" s="12"/>
      <c r="WCS48" s="11"/>
      <c r="WCT48" s="12"/>
      <c r="WCU48" s="12"/>
      <c r="WCV48" s="12"/>
      <c r="WCW48" s="11"/>
      <c r="WCX48" s="12"/>
      <c r="WCY48" s="12"/>
      <c r="WCZ48" s="12"/>
      <c r="WDA48" s="11"/>
      <c r="WDB48" s="12"/>
      <c r="WDC48" s="12"/>
      <c r="WDD48" s="12"/>
      <c r="WDE48" s="11"/>
      <c r="WDF48" s="12"/>
      <c r="WDG48" s="12"/>
      <c r="WDH48" s="12"/>
      <c r="WDI48" s="11"/>
      <c r="WDJ48" s="12"/>
      <c r="WDK48" s="12"/>
      <c r="WDL48" s="12"/>
      <c r="WDM48" s="11"/>
      <c r="WDN48" s="12"/>
      <c r="WDO48" s="12"/>
      <c r="WDP48" s="12"/>
      <c r="WDQ48" s="11"/>
      <c r="WDR48" s="12"/>
      <c r="WDS48" s="12"/>
      <c r="WDT48" s="12"/>
      <c r="WDU48" s="11"/>
      <c r="WDV48" s="12"/>
      <c r="WDW48" s="12"/>
      <c r="WDX48" s="12"/>
      <c r="WDY48" s="11"/>
      <c r="WDZ48" s="12"/>
      <c r="WEA48" s="12"/>
      <c r="WEB48" s="12"/>
      <c r="WEC48" s="11"/>
      <c r="WED48" s="12"/>
      <c r="WEE48" s="12"/>
      <c r="WEF48" s="12"/>
      <c r="WEG48" s="11"/>
      <c r="WEH48" s="12"/>
      <c r="WEI48" s="12"/>
      <c r="WEJ48" s="12"/>
      <c r="WEK48" s="11"/>
      <c r="WEL48" s="12"/>
      <c r="WEM48" s="12"/>
      <c r="WEN48" s="12"/>
      <c r="WEO48" s="11"/>
      <c r="WEP48" s="12"/>
      <c r="WEQ48" s="12"/>
      <c r="WER48" s="12"/>
      <c r="WES48" s="11"/>
      <c r="WET48" s="12"/>
      <c r="WEU48" s="12"/>
      <c r="WEV48" s="12"/>
      <c r="WEW48" s="11"/>
      <c r="WEX48" s="12"/>
      <c r="WEY48" s="12"/>
      <c r="WEZ48" s="12"/>
      <c r="WFA48" s="11"/>
      <c r="WFB48" s="12"/>
      <c r="WFC48" s="12"/>
      <c r="WFD48" s="12"/>
      <c r="WFE48" s="11"/>
      <c r="WFF48" s="12"/>
      <c r="WFG48" s="12"/>
      <c r="WFH48" s="12"/>
      <c r="WFI48" s="11"/>
      <c r="WFJ48" s="12"/>
      <c r="WFK48" s="12"/>
      <c r="WFL48" s="12"/>
      <c r="WFM48" s="11"/>
      <c r="WFN48" s="12"/>
      <c r="WFO48" s="12"/>
      <c r="WFP48" s="12"/>
      <c r="WFQ48" s="11"/>
      <c r="WFR48" s="12"/>
      <c r="WFS48" s="12"/>
      <c r="WFT48" s="12"/>
      <c r="WFU48" s="11"/>
      <c r="WFV48" s="12"/>
      <c r="WFW48" s="12"/>
      <c r="WFX48" s="12"/>
      <c r="WFY48" s="11"/>
      <c r="WFZ48" s="12"/>
      <c r="WGA48" s="12"/>
      <c r="WGB48" s="12"/>
      <c r="WGC48" s="11"/>
      <c r="WGD48" s="12"/>
      <c r="WGE48" s="12"/>
      <c r="WGF48" s="12"/>
      <c r="WGG48" s="11"/>
      <c r="WGH48" s="12"/>
      <c r="WGI48" s="12"/>
      <c r="WGJ48" s="12"/>
      <c r="WGK48" s="11"/>
      <c r="WGL48" s="12"/>
      <c r="WGM48" s="12"/>
      <c r="WGN48" s="12"/>
      <c r="WGO48" s="11"/>
      <c r="WGP48" s="12"/>
      <c r="WGQ48" s="12"/>
      <c r="WGR48" s="12"/>
      <c r="WGS48" s="11"/>
      <c r="WGT48" s="12"/>
      <c r="WGU48" s="12"/>
      <c r="WGV48" s="12"/>
      <c r="WGW48" s="11"/>
      <c r="WGX48" s="12"/>
      <c r="WGY48" s="12"/>
      <c r="WGZ48" s="12"/>
      <c r="WHA48" s="11"/>
      <c r="WHB48" s="12"/>
      <c r="WHC48" s="12"/>
      <c r="WHD48" s="12"/>
      <c r="WHE48" s="11"/>
      <c r="WHF48" s="12"/>
      <c r="WHG48" s="12"/>
      <c r="WHH48" s="12"/>
      <c r="WHI48" s="11"/>
      <c r="WHJ48" s="12"/>
      <c r="WHK48" s="12"/>
      <c r="WHL48" s="12"/>
      <c r="WHM48" s="11"/>
      <c r="WHN48" s="12"/>
      <c r="WHO48" s="12"/>
      <c r="WHP48" s="12"/>
      <c r="WHQ48" s="11"/>
      <c r="WHR48" s="12"/>
      <c r="WHS48" s="12"/>
      <c r="WHT48" s="12"/>
      <c r="WHU48" s="11"/>
      <c r="WHV48" s="12"/>
      <c r="WHW48" s="12"/>
      <c r="WHX48" s="12"/>
      <c r="WHY48" s="11"/>
      <c r="WHZ48" s="12"/>
      <c r="WIA48" s="12"/>
      <c r="WIB48" s="12"/>
      <c r="WIC48" s="11"/>
      <c r="WID48" s="12"/>
      <c r="WIE48" s="12"/>
      <c r="WIF48" s="12"/>
      <c r="WIG48" s="11"/>
      <c r="WIH48" s="12"/>
      <c r="WII48" s="12"/>
      <c r="WIJ48" s="12"/>
      <c r="WIK48" s="11"/>
      <c r="WIL48" s="12"/>
      <c r="WIM48" s="12"/>
      <c r="WIN48" s="12"/>
      <c r="WIO48" s="11"/>
      <c r="WIP48" s="12"/>
      <c r="WIQ48" s="12"/>
      <c r="WIR48" s="12"/>
      <c r="WIS48" s="11"/>
      <c r="WIT48" s="12"/>
      <c r="WIU48" s="12"/>
      <c r="WIV48" s="12"/>
      <c r="WIW48" s="11"/>
      <c r="WIX48" s="12"/>
      <c r="WIY48" s="12"/>
      <c r="WIZ48" s="12"/>
      <c r="WJA48" s="11"/>
      <c r="WJB48" s="12"/>
      <c r="WJC48" s="12"/>
      <c r="WJD48" s="12"/>
      <c r="WJE48" s="11"/>
      <c r="WJF48" s="12"/>
      <c r="WJG48" s="12"/>
      <c r="WJH48" s="12"/>
      <c r="WJI48" s="11"/>
      <c r="WJJ48" s="12"/>
      <c r="WJK48" s="12"/>
      <c r="WJL48" s="12"/>
      <c r="WJM48" s="11"/>
      <c r="WJN48" s="12"/>
      <c r="WJO48" s="12"/>
      <c r="WJP48" s="12"/>
      <c r="WJQ48" s="11"/>
      <c r="WJR48" s="12"/>
      <c r="WJS48" s="12"/>
      <c r="WJT48" s="12"/>
      <c r="WJU48" s="11"/>
      <c r="WJV48" s="12"/>
      <c r="WJW48" s="12"/>
      <c r="WJX48" s="12"/>
      <c r="WJY48" s="11"/>
      <c r="WJZ48" s="12"/>
      <c r="WKA48" s="12"/>
      <c r="WKB48" s="12"/>
      <c r="WKC48" s="11"/>
      <c r="WKD48" s="12"/>
      <c r="WKE48" s="12"/>
      <c r="WKF48" s="12"/>
      <c r="WKG48" s="11"/>
      <c r="WKH48" s="12"/>
      <c r="WKI48" s="12"/>
      <c r="WKJ48" s="12"/>
      <c r="WKK48" s="11"/>
      <c r="WKL48" s="12"/>
      <c r="WKM48" s="12"/>
      <c r="WKN48" s="12"/>
      <c r="WKO48" s="11"/>
      <c r="WKP48" s="12"/>
      <c r="WKQ48" s="12"/>
      <c r="WKR48" s="12"/>
      <c r="WKS48" s="11"/>
      <c r="WKT48" s="12"/>
      <c r="WKU48" s="12"/>
      <c r="WKV48" s="12"/>
      <c r="WKW48" s="11"/>
      <c r="WKX48" s="12"/>
      <c r="WKY48" s="12"/>
      <c r="WKZ48" s="12"/>
      <c r="WLA48" s="11"/>
      <c r="WLB48" s="12"/>
      <c r="WLC48" s="12"/>
      <c r="WLD48" s="12"/>
      <c r="WLE48" s="11"/>
      <c r="WLF48" s="12"/>
      <c r="WLG48" s="12"/>
      <c r="WLH48" s="12"/>
      <c r="WLI48" s="11"/>
      <c r="WLJ48" s="12"/>
      <c r="WLK48" s="12"/>
      <c r="WLL48" s="12"/>
      <c r="WLM48" s="11"/>
      <c r="WLN48" s="12"/>
      <c r="WLO48" s="12"/>
      <c r="WLP48" s="12"/>
      <c r="WLQ48" s="11"/>
      <c r="WLR48" s="12"/>
      <c r="WLS48" s="12"/>
      <c r="WLT48" s="12"/>
      <c r="WLU48" s="11"/>
      <c r="WLV48" s="12"/>
      <c r="WLW48" s="12"/>
      <c r="WLX48" s="12"/>
      <c r="WLY48" s="11"/>
      <c r="WLZ48" s="12"/>
      <c r="WMA48" s="12"/>
      <c r="WMB48" s="12"/>
      <c r="WMC48" s="11"/>
      <c r="WMD48" s="12"/>
      <c r="WME48" s="12"/>
      <c r="WMF48" s="12"/>
      <c r="WMG48" s="11"/>
      <c r="WMH48" s="12"/>
      <c r="WMI48" s="12"/>
      <c r="WMJ48" s="12"/>
      <c r="WMK48" s="11"/>
      <c r="WML48" s="12"/>
      <c r="WMM48" s="12"/>
      <c r="WMN48" s="12"/>
      <c r="WMO48" s="11"/>
      <c r="WMP48" s="12"/>
      <c r="WMQ48" s="12"/>
      <c r="WMR48" s="12"/>
      <c r="WMS48" s="11"/>
      <c r="WMT48" s="12"/>
      <c r="WMU48" s="12"/>
      <c r="WMV48" s="12"/>
      <c r="WMW48" s="11"/>
      <c r="WMX48" s="12"/>
      <c r="WMY48" s="12"/>
      <c r="WMZ48" s="12"/>
      <c r="WNA48" s="11"/>
      <c r="WNB48" s="12"/>
      <c r="WNC48" s="12"/>
      <c r="WND48" s="12"/>
      <c r="WNE48" s="11"/>
      <c r="WNF48" s="12"/>
      <c r="WNG48" s="12"/>
      <c r="WNH48" s="12"/>
      <c r="WNI48" s="11"/>
      <c r="WNJ48" s="12"/>
      <c r="WNK48" s="12"/>
      <c r="WNL48" s="12"/>
      <c r="WNM48" s="11"/>
      <c r="WNN48" s="12"/>
      <c r="WNO48" s="12"/>
      <c r="WNP48" s="12"/>
      <c r="WNQ48" s="11"/>
      <c r="WNR48" s="12"/>
      <c r="WNS48" s="12"/>
      <c r="WNT48" s="12"/>
      <c r="WNU48" s="11"/>
      <c r="WNV48" s="12"/>
      <c r="WNW48" s="12"/>
      <c r="WNX48" s="12"/>
      <c r="WNY48" s="11"/>
      <c r="WNZ48" s="12"/>
      <c r="WOA48" s="12"/>
      <c r="WOB48" s="12"/>
      <c r="WOC48" s="11"/>
      <c r="WOD48" s="12"/>
      <c r="WOE48" s="12"/>
      <c r="WOF48" s="12"/>
      <c r="WOG48" s="11"/>
      <c r="WOH48" s="12"/>
      <c r="WOI48" s="12"/>
      <c r="WOJ48" s="12"/>
      <c r="WOK48" s="11"/>
      <c r="WOL48" s="12"/>
      <c r="WOM48" s="12"/>
      <c r="WON48" s="12"/>
      <c r="WOO48" s="11"/>
      <c r="WOP48" s="12"/>
      <c r="WOQ48" s="12"/>
      <c r="WOR48" s="12"/>
      <c r="WOS48" s="11"/>
      <c r="WOT48" s="12"/>
      <c r="WOU48" s="12"/>
      <c r="WOV48" s="12"/>
      <c r="WOW48" s="11"/>
      <c r="WOX48" s="12"/>
      <c r="WOY48" s="12"/>
      <c r="WOZ48" s="12"/>
      <c r="WPA48" s="11"/>
      <c r="WPB48" s="12"/>
      <c r="WPC48" s="12"/>
      <c r="WPD48" s="12"/>
      <c r="WPE48" s="11"/>
      <c r="WPF48" s="12"/>
      <c r="WPG48" s="12"/>
      <c r="WPH48" s="12"/>
      <c r="WPI48" s="11"/>
      <c r="WPJ48" s="12"/>
      <c r="WPK48" s="12"/>
      <c r="WPL48" s="12"/>
      <c r="WPM48" s="11"/>
      <c r="WPN48" s="12"/>
      <c r="WPO48" s="12"/>
      <c r="WPP48" s="12"/>
      <c r="WPQ48" s="11"/>
      <c r="WPR48" s="12"/>
      <c r="WPS48" s="12"/>
      <c r="WPT48" s="12"/>
      <c r="WPU48" s="11"/>
      <c r="WPV48" s="12"/>
      <c r="WPW48" s="12"/>
      <c r="WPX48" s="12"/>
      <c r="WPY48" s="11"/>
      <c r="WPZ48" s="12"/>
      <c r="WQA48" s="12"/>
      <c r="WQB48" s="12"/>
      <c r="WQC48" s="11"/>
      <c r="WQD48" s="12"/>
      <c r="WQE48" s="12"/>
      <c r="WQF48" s="12"/>
      <c r="WQG48" s="11"/>
      <c r="WQH48" s="12"/>
      <c r="WQI48" s="12"/>
      <c r="WQJ48" s="12"/>
      <c r="WQK48" s="11"/>
      <c r="WQL48" s="12"/>
      <c r="WQM48" s="12"/>
      <c r="WQN48" s="12"/>
      <c r="WQO48" s="11"/>
      <c r="WQP48" s="12"/>
      <c r="WQQ48" s="12"/>
      <c r="WQR48" s="12"/>
      <c r="WQS48" s="11"/>
      <c r="WQT48" s="12"/>
      <c r="WQU48" s="12"/>
      <c r="WQV48" s="12"/>
      <c r="WQW48" s="11"/>
      <c r="WQX48" s="12"/>
      <c r="WQY48" s="12"/>
      <c r="WQZ48" s="12"/>
      <c r="WRA48" s="11"/>
      <c r="WRB48" s="12"/>
      <c r="WRC48" s="12"/>
      <c r="WRD48" s="12"/>
      <c r="WRE48" s="11"/>
      <c r="WRF48" s="12"/>
      <c r="WRG48" s="12"/>
      <c r="WRH48" s="12"/>
      <c r="WRI48" s="11"/>
      <c r="WRJ48" s="12"/>
      <c r="WRK48" s="12"/>
      <c r="WRL48" s="12"/>
      <c r="WRM48" s="11"/>
      <c r="WRN48" s="12"/>
      <c r="WRO48" s="12"/>
      <c r="WRP48" s="12"/>
      <c r="WRQ48" s="11"/>
      <c r="WRR48" s="12"/>
      <c r="WRS48" s="12"/>
      <c r="WRT48" s="12"/>
      <c r="WRU48" s="11"/>
      <c r="WRV48" s="12"/>
      <c r="WRW48" s="12"/>
      <c r="WRX48" s="12"/>
      <c r="WRY48" s="11"/>
      <c r="WRZ48" s="12"/>
      <c r="WSA48" s="12"/>
      <c r="WSB48" s="12"/>
      <c r="WSC48" s="11"/>
      <c r="WSD48" s="12"/>
      <c r="WSE48" s="12"/>
      <c r="WSF48" s="12"/>
      <c r="WSG48" s="11"/>
      <c r="WSH48" s="12"/>
      <c r="WSI48" s="12"/>
      <c r="WSJ48" s="12"/>
      <c r="WSK48" s="11"/>
      <c r="WSL48" s="12"/>
      <c r="WSM48" s="12"/>
      <c r="WSN48" s="12"/>
      <c r="WSO48" s="11"/>
      <c r="WSP48" s="12"/>
      <c r="WSQ48" s="12"/>
      <c r="WSR48" s="12"/>
      <c r="WSS48" s="11"/>
      <c r="WST48" s="12"/>
      <c r="WSU48" s="12"/>
      <c r="WSV48" s="12"/>
      <c r="WSW48" s="11"/>
      <c r="WSX48" s="12"/>
      <c r="WSY48" s="12"/>
      <c r="WSZ48" s="12"/>
      <c r="WTA48" s="11"/>
      <c r="WTB48" s="12"/>
      <c r="WTC48" s="12"/>
      <c r="WTD48" s="12"/>
      <c r="WTE48" s="11"/>
      <c r="WTF48" s="12"/>
      <c r="WTG48" s="12"/>
      <c r="WTH48" s="12"/>
      <c r="WTI48" s="11"/>
      <c r="WTJ48" s="12"/>
      <c r="WTK48" s="12"/>
      <c r="WTL48" s="12"/>
      <c r="WTM48" s="11"/>
      <c r="WTN48" s="12"/>
      <c r="WTO48" s="12"/>
      <c r="WTP48" s="12"/>
      <c r="WTQ48" s="11"/>
      <c r="WTR48" s="12"/>
      <c r="WTS48" s="12"/>
      <c r="WTT48" s="12"/>
      <c r="WTU48" s="11"/>
      <c r="WTV48" s="12"/>
      <c r="WTW48" s="12"/>
      <c r="WTX48" s="12"/>
      <c r="WTY48" s="11"/>
      <c r="WTZ48" s="12"/>
      <c r="WUA48" s="12"/>
      <c r="WUB48" s="12"/>
      <c r="WUC48" s="11"/>
      <c r="WUD48" s="12"/>
      <c r="WUE48" s="12"/>
      <c r="WUF48" s="12"/>
      <c r="WUG48" s="11"/>
      <c r="WUH48" s="12"/>
      <c r="WUI48" s="12"/>
      <c r="WUJ48" s="12"/>
      <c r="WUK48" s="11"/>
      <c r="WUL48" s="12"/>
      <c r="WUM48" s="12"/>
      <c r="WUN48" s="12"/>
      <c r="WUO48" s="11"/>
      <c r="WUP48" s="12"/>
      <c r="WUQ48" s="12"/>
      <c r="WUR48" s="12"/>
      <c r="WUS48" s="11"/>
      <c r="WUT48" s="12"/>
      <c r="WUU48" s="12"/>
      <c r="WUV48" s="12"/>
      <c r="WUW48" s="11"/>
      <c r="WUX48" s="12"/>
      <c r="WUY48" s="12"/>
      <c r="WUZ48" s="12"/>
      <c r="WVA48" s="11"/>
      <c r="WVB48" s="12"/>
      <c r="WVC48" s="12"/>
      <c r="WVD48" s="12"/>
      <c r="WVE48" s="11"/>
      <c r="WVF48" s="12"/>
      <c r="WVG48" s="12"/>
      <c r="WVH48" s="12"/>
      <c r="WVI48" s="11"/>
      <c r="WVJ48" s="12"/>
      <c r="WVK48" s="12"/>
      <c r="WVL48" s="12"/>
      <c r="WVM48" s="11"/>
      <c r="WVN48" s="12"/>
      <c r="WVO48" s="12"/>
      <c r="WVP48" s="12"/>
      <c r="WVQ48" s="11"/>
      <c r="WVR48" s="12"/>
      <c r="WVS48" s="12"/>
      <c r="WVT48" s="12"/>
      <c r="WVU48" s="11"/>
      <c r="WVV48" s="12"/>
      <c r="WVW48" s="12"/>
      <c r="WVX48" s="12"/>
      <c r="WVY48" s="11"/>
      <c r="WVZ48" s="12"/>
      <c r="WWA48" s="12"/>
      <c r="WWB48" s="12"/>
      <c r="WWC48" s="11"/>
      <c r="WWD48" s="12"/>
      <c r="WWE48" s="12"/>
      <c r="WWF48" s="12"/>
      <c r="WWG48" s="11"/>
      <c r="WWH48" s="12"/>
      <c r="WWI48" s="12"/>
      <c r="WWJ48" s="12"/>
      <c r="WWK48" s="11"/>
      <c r="WWL48" s="12"/>
      <c r="WWM48" s="12"/>
      <c r="WWN48" s="12"/>
      <c r="WWO48" s="11"/>
      <c r="WWP48" s="12"/>
      <c r="WWQ48" s="12"/>
      <c r="WWR48" s="12"/>
      <c r="WWS48" s="11"/>
      <c r="WWT48" s="12"/>
      <c r="WWU48" s="12"/>
      <c r="WWV48" s="12"/>
      <c r="WWW48" s="11"/>
      <c r="WWX48" s="12"/>
      <c r="WWY48" s="12"/>
      <c r="WWZ48" s="12"/>
      <c r="WXA48" s="11"/>
      <c r="WXB48" s="12"/>
      <c r="WXC48" s="12"/>
      <c r="WXD48" s="12"/>
      <c r="WXE48" s="11"/>
      <c r="WXF48" s="12"/>
      <c r="WXG48" s="12"/>
      <c r="WXH48" s="12"/>
      <c r="WXI48" s="11"/>
      <c r="WXJ48" s="12"/>
      <c r="WXK48" s="12"/>
      <c r="WXL48" s="12"/>
      <c r="WXM48" s="11"/>
      <c r="WXN48" s="12"/>
      <c r="WXO48" s="12"/>
      <c r="WXP48" s="12"/>
      <c r="WXQ48" s="11"/>
      <c r="WXR48" s="12"/>
      <c r="WXS48" s="12"/>
      <c r="WXT48" s="12"/>
      <c r="WXU48" s="11"/>
      <c r="WXV48" s="12"/>
      <c r="WXW48" s="12"/>
      <c r="WXX48" s="12"/>
      <c r="WXY48" s="11"/>
      <c r="WXZ48" s="12"/>
      <c r="WYA48" s="12"/>
      <c r="WYB48" s="12"/>
      <c r="WYC48" s="11"/>
      <c r="WYD48" s="12"/>
      <c r="WYE48" s="12"/>
      <c r="WYF48" s="12"/>
      <c r="WYG48" s="11"/>
      <c r="WYH48" s="12"/>
      <c r="WYI48" s="12"/>
      <c r="WYJ48" s="12"/>
      <c r="WYK48" s="11"/>
      <c r="WYL48" s="12"/>
      <c r="WYM48" s="12"/>
      <c r="WYN48" s="12"/>
      <c r="WYO48" s="11"/>
      <c r="WYP48" s="12"/>
      <c r="WYQ48" s="12"/>
      <c r="WYR48" s="12"/>
      <c r="WYS48" s="11"/>
      <c r="WYT48" s="12"/>
      <c r="WYU48" s="12"/>
      <c r="WYV48" s="12"/>
      <c r="WYW48" s="11"/>
      <c r="WYX48" s="12"/>
      <c r="WYY48" s="12"/>
      <c r="WYZ48" s="12"/>
      <c r="WZA48" s="11"/>
      <c r="WZB48" s="12"/>
      <c r="WZC48" s="12"/>
      <c r="WZD48" s="12"/>
      <c r="WZE48" s="11"/>
      <c r="WZF48" s="12"/>
      <c r="WZG48" s="12"/>
      <c r="WZH48" s="12"/>
      <c r="WZI48" s="11"/>
      <c r="WZJ48" s="12"/>
      <c r="WZK48" s="12"/>
      <c r="WZL48" s="12"/>
      <c r="WZM48" s="11"/>
      <c r="WZN48" s="12"/>
      <c r="WZO48" s="12"/>
      <c r="WZP48" s="12"/>
      <c r="WZQ48" s="11"/>
      <c r="WZR48" s="12"/>
      <c r="WZS48" s="12"/>
      <c r="WZT48" s="12"/>
      <c r="WZU48" s="11"/>
      <c r="WZV48" s="12"/>
      <c r="WZW48" s="12"/>
      <c r="WZX48" s="12"/>
      <c r="WZY48" s="11"/>
      <c r="WZZ48" s="12"/>
      <c r="XAA48" s="12"/>
      <c r="XAB48" s="12"/>
      <c r="XAC48" s="11"/>
      <c r="XAD48" s="12"/>
      <c r="XAE48" s="12"/>
      <c r="XAF48" s="12"/>
      <c r="XAG48" s="11"/>
      <c r="XAH48" s="12"/>
      <c r="XAI48" s="12"/>
      <c r="XAJ48" s="12"/>
      <c r="XAK48" s="11"/>
      <c r="XAL48" s="12"/>
      <c r="XAM48" s="12"/>
      <c r="XAN48" s="12"/>
      <c r="XAO48" s="11"/>
      <c r="XAP48" s="12"/>
      <c r="XAQ48" s="12"/>
      <c r="XAR48" s="12"/>
      <c r="XAS48" s="11"/>
      <c r="XAT48" s="12"/>
      <c r="XAU48" s="12"/>
      <c r="XAV48" s="12"/>
      <c r="XAW48" s="11"/>
      <c r="XAX48" s="12"/>
      <c r="XAY48" s="12"/>
      <c r="XAZ48" s="12"/>
      <c r="XBA48" s="11"/>
      <c r="XBB48" s="12"/>
      <c r="XBC48" s="12"/>
      <c r="XBD48" s="12"/>
      <c r="XBE48" s="11"/>
      <c r="XBF48" s="12"/>
      <c r="XBG48" s="12"/>
      <c r="XBH48" s="12"/>
      <c r="XBI48" s="11"/>
      <c r="XBJ48" s="12"/>
      <c r="XBK48" s="12"/>
      <c r="XBL48" s="12"/>
      <c r="XBM48" s="11"/>
      <c r="XBN48" s="12"/>
      <c r="XBO48" s="12"/>
      <c r="XBP48" s="12"/>
      <c r="XBQ48" s="11"/>
      <c r="XBR48" s="12"/>
      <c r="XBS48" s="12"/>
      <c r="XBT48" s="12"/>
      <c r="XBU48" s="11"/>
      <c r="XBV48" s="12"/>
      <c r="XBW48" s="12"/>
      <c r="XBX48" s="12"/>
      <c r="XBY48" s="11"/>
      <c r="XBZ48" s="12"/>
      <c r="XCA48" s="12"/>
      <c r="XCB48" s="12"/>
      <c r="XCC48" s="11"/>
      <c r="XCD48" s="12"/>
      <c r="XCE48" s="12"/>
      <c r="XCF48" s="12"/>
      <c r="XCG48" s="11"/>
      <c r="XCH48" s="12"/>
      <c r="XCI48" s="12"/>
      <c r="XCJ48" s="12"/>
      <c r="XCK48" s="11"/>
      <c r="XCL48" s="12"/>
      <c r="XCM48" s="12"/>
      <c r="XCN48" s="12"/>
      <c r="XCO48" s="11"/>
      <c r="XCP48" s="12"/>
      <c r="XCQ48" s="12"/>
      <c r="XCR48" s="12"/>
      <c r="XCS48" s="11"/>
      <c r="XCT48" s="12"/>
      <c r="XCU48" s="12"/>
      <c r="XCV48" s="12"/>
      <c r="XCW48" s="11"/>
      <c r="XCX48" s="12"/>
      <c r="XCY48" s="12"/>
      <c r="XCZ48" s="12"/>
      <c r="XDA48" s="11"/>
      <c r="XDB48" s="12"/>
      <c r="XDC48" s="12"/>
      <c r="XDD48" s="12"/>
      <c r="XDE48" s="11"/>
      <c r="XDF48" s="12"/>
      <c r="XDG48" s="12"/>
      <c r="XDH48" s="12"/>
      <c r="XDI48" s="11"/>
      <c r="XDJ48" s="12"/>
      <c r="XDK48" s="12"/>
      <c r="XDL48" s="12"/>
      <c r="XDM48" s="11"/>
      <c r="XDN48" s="12"/>
      <c r="XDO48" s="12"/>
      <c r="XDP48" s="12"/>
      <c r="XDQ48" s="11"/>
      <c r="XDR48" s="12"/>
      <c r="XDS48" s="12"/>
      <c r="XDT48" s="12"/>
      <c r="XDU48" s="11"/>
      <c r="XDV48" s="12"/>
      <c r="XDW48" s="12"/>
      <c r="XDX48" s="12"/>
      <c r="XDY48" s="11"/>
      <c r="XDZ48" s="12"/>
      <c r="XEA48" s="12"/>
      <c r="XEB48" s="12"/>
      <c r="XEC48" s="11"/>
      <c r="XED48" s="12"/>
      <c r="XEE48" s="12"/>
      <c r="XEF48" s="12"/>
    </row>
    <row r="49" spans="6:23" ht="30" customHeight="1" x14ac:dyDescent="0.3">
      <c r="I49" s="2"/>
      <c r="L49" s="1"/>
      <c r="M49" s="2"/>
      <c r="N49" s="2"/>
      <c r="O49" s="2"/>
      <c r="P49" s="1"/>
      <c r="Q49" s="2"/>
      <c r="R49" s="2"/>
      <c r="S49" s="2"/>
      <c r="T49" s="1"/>
      <c r="U49" s="2"/>
      <c r="V49" s="2"/>
      <c r="W49" s="2"/>
    </row>
    <row r="50" spans="6:23" s="25" customFormat="1" ht="34.9" customHeight="1" x14ac:dyDescent="0.25">
      <c r="F50" s="116"/>
      <c r="G50" s="116"/>
      <c r="H50" s="116"/>
      <c r="I50" s="116"/>
      <c r="J50" s="116"/>
      <c r="K50" s="116"/>
      <c r="L50" s="116"/>
      <c r="M50" s="116"/>
      <c r="N50" s="116"/>
      <c r="O50" s="116"/>
      <c r="P50" s="116"/>
      <c r="Q50" s="116"/>
      <c r="R50" s="116"/>
      <c r="S50" s="116"/>
      <c r="T50" s="116"/>
      <c r="U50" s="116"/>
      <c r="V50" s="116"/>
      <c r="W50" s="116"/>
    </row>
    <row r="51" spans="6:23" ht="34.9" customHeight="1" x14ac:dyDescent="0.25">
      <c r="I51" s="25"/>
      <c r="L51" s="25"/>
      <c r="M51" s="25"/>
      <c r="N51" s="25"/>
      <c r="O51" s="25"/>
      <c r="P51" s="25"/>
      <c r="Q51" s="25"/>
      <c r="R51" s="25"/>
      <c r="S51" s="25"/>
      <c r="T51" s="25"/>
      <c r="U51" s="25"/>
      <c r="V51" s="25"/>
      <c r="W51" s="25"/>
    </row>
    <row r="52" spans="6:23" ht="34.9" customHeight="1" x14ac:dyDescent="0.25"/>
    <row r="53" spans="6:23" ht="34.9" customHeight="1" x14ac:dyDescent="0.25"/>
    <row r="54" spans="6:23" ht="34.9" customHeight="1" x14ac:dyDescent="0.25"/>
    <row r="55" spans="6:23" ht="34.9" customHeight="1" x14ac:dyDescent="0.25"/>
    <row r="56" spans="6:23" ht="34.9" customHeight="1" x14ac:dyDescent="0.25"/>
    <row r="57" spans="6:23" ht="34.9" customHeight="1" x14ac:dyDescent="0.25"/>
    <row r="58" spans="6:23" ht="34.9" customHeight="1" x14ac:dyDescent="0.25"/>
    <row r="59" spans="6:23" ht="34.9" customHeight="1" x14ac:dyDescent="0.25"/>
    <row r="60" spans="6:23" ht="34.9" customHeight="1" x14ac:dyDescent="0.25"/>
    <row r="61" spans="6:23" ht="41.45" customHeight="1" x14ac:dyDescent="0.25"/>
  </sheetData>
  <sheetProtection sheet="1" objects="1" scenarios="1" formatCells="0" formatColumns="0" formatRows="0" insertColumns="0" insertRows="0" insertHyperlinks="0" deleteColumns="0" deleteRows="0" sort="0" autoFilter="0" pivotTables="0"/>
  <mergeCells count="65">
    <mergeCell ref="D42:H42"/>
    <mergeCell ref="D43:E43"/>
    <mergeCell ref="F43:G43"/>
    <mergeCell ref="H43:H44"/>
    <mergeCell ref="D44:E44"/>
    <mergeCell ref="F44:G44"/>
    <mergeCell ref="J9:K9"/>
    <mergeCell ref="J6:K6"/>
    <mergeCell ref="B18:C18"/>
    <mergeCell ref="G14:G18"/>
    <mergeCell ref="G28:G32"/>
    <mergeCell ref="E14:F14"/>
    <mergeCell ref="B20:F20"/>
    <mergeCell ref="E15:F15"/>
    <mergeCell ref="B14:C14"/>
    <mergeCell ref="B15:C15"/>
    <mergeCell ref="B16:C16"/>
    <mergeCell ref="B17:C17"/>
    <mergeCell ref="E28:F28"/>
    <mergeCell ref="J15:K15"/>
    <mergeCell ref="E22:F22"/>
    <mergeCell ref="E23:F23"/>
    <mergeCell ref="B34:F34"/>
    <mergeCell ref="E33:F33"/>
    <mergeCell ref="E36:F36"/>
    <mergeCell ref="A28:A34"/>
    <mergeCell ref="B21:C21"/>
    <mergeCell ref="B22:C22"/>
    <mergeCell ref="B24:C24"/>
    <mergeCell ref="B26:C26"/>
    <mergeCell ref="B28:C28"/>
    <mergeCell ref="B25:C25"/>
    <mergeCell ref="B23:C23"/>
    <mergeCell ref="E26:F26"/>
    <mergeCell ref="B27:F27"/>
    <mergeCell ref="A36:C36"/>
    <mergeCell ref="A47:I47"/>
    <mergeCell ref="A48:I48"/>
    <mergeCell ref="B32:C32"/>
    <mergeCell ref="B33:C33"/>
    <mergeCell ref="B30:C30"/>
    <mergeCell ref="B31:C31"/>
    <mergeCell ref="I6:I36"/>
    <mergeCell ref="E29:F29"/>
    <mergeCell ref="E30:F30"/>
    <mergeCell ref="E31:F31"/>
    <mergeCell ref="E32:F32"/>
    <mergeCell ref="B29:C29"/>
    <mergeCell ref="G37:H37"/>
    <mergeCell ref="A6:H6"/>
    <mergeCell ref="A8:A13"/>
    <mergeCell ref="A21:A27"/>
    <mergeCell ref="G9:G11"/>
    <mergeCell ref="G21:G25"/>
    <mergeCell ref="E21:F21"/>
    <mergeCell ref="B19:C19"/>
    <mergeCell ref="E16:F16"/>
    <mergeCell ref="E17:F17"/>
    <mergeCell ref="E18:F18"/>
    <mergeCell ref="E19:F19"/>
    <mergeCell ref="C7:D7"/>
    <mergeCell ref="E7:F7"/>
    <mergeCell ref="E24:F24"/>
    <mergeCell ref="E25:F25"/>
    <mergeCell ref="A14:A20"/>
  </mergeCells>
  <dataValidations xWindow="1208" yWindow="781" count="7">
    <dataValidation allowBlank="1" showInputMessage="1" showErrorMessage="1" promptTitle="Totaal aantal VTE's" prompt="Totaal aantal voltijdse equivalenten die voor het project werken maar die niet specifiek voor dit project aangeworven werden" sqref="C9" xr:uid="{00000000-0002-0000-0100-000000000000}"/>
    <dataValidation allowBlank="1" showInputMessage="1" showErrorMessage="1" promptTitle="Totaal aantal VTE’s" prompt="Totaal aantal voltijdse equivalenten die voor het project werken en die specifiek voor dit project aangeworven werden" sqref="C10" xr:uid="{00000000-0002-0000-0100-000001000000}"/>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00000000-0002-0000-0100-000002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100-000003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100-000004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100-000005000000}"/>
    <dataValidation allowBlank="1" showInputMessage="1" showErrorMessage="1" promptTitle="Totaalbedrag van de subsidie" prompt="Totaalbedrag van de gevraagde subsidie &quot;Be Circular&quot;, dat verplicht moet liggen tussen 5.000 € en 80.000 €" sqref="H36" xr:uid="{00000000-0002-0000-01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K22" formulaRange="1"/>
    <ignoredError sqref="H35" formula="1"/>
  </ignoredErrors>
  <drawing r:id="rId2"/>
  <extLst>
    <ext xmlns:x14="http://schemas.microsoft.com/office/spreadsheetml/2009/9/main" uri="{CCE6A557-97BC-4b89-ADB6-D9C93CAAB3DF}">
      <x14:dataValidations xmlns:xm="http://schemas.microsoft.com/office/excel/2006/main" xWindow="1208" yWindow="781" count="1">
        <x14:dataValidation type="list" allowBlank="1" showInputMessage="1" showErrorMessage="1" xr:uid="{00000000-0002-0000-0100-000007000000}">
          <x14:formula1>
            <xm:f>Tools!$A$1:$A$2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56"/>
  <sheetViews>
    <sheetView showGridLines="0" zoomScale="64" zoomScaleNormal="64" zoomScalePageLayoutView="85" workbookViewId="0">
      <selection activeCell="K12" sqref="K12"/>
    </sheetView>
  </sheetViews>
  <sheetFormatPr defaultColWidth="1.140625" defaultRowHeight="15" x14ac:dyDescent="0.25"/>
  <cols>
    <col min="1" max="1" width="5.140625" style="116" customWidth="1"/>
    <col min="2" max="2" width="43" style="116" customWidth="1"/>
    <col min="3" max="3" width="18.85546875" style="116" customWidth="1"/>
    <col min="4" max="4" width="34.28515625" style="116" customWidth="1"/>
    <col min="5" max="6" width="36.28515625" style="116" customWidth="1"/>
    <col min="7" max="7" width="41.42578125" style="116" customWidth="1"/>
    <col min="8" max="8" width="34.42578125" style="116" customWidth="1"/>
    <col min="9" max="9" width="8.7109375" style="116" customWidth="1"/>
    <col min="10" max="10" width="42.85546875" style="116" customWidth="1"/>
    <col min="11" max="11" width="27.7109375" style="116" customWidth="1"/>
    <col min="12" max="12" width="39.5703125" style="116" customWidth="1"/>
    <col min="13" max="16384" width="1.140625" style="116"/>
  </cols>
  <sheetData>
    <row r="1" spans="2:22" ht="15" customHeight="1" x14ac:dyDescent="0.25">
      <c r="B1" s="347" t="s">
        <v>62</v>
      </c>
      <c r="C1" s="348"/>
      <c r="D1" s="348"/>
      <c r="E1" s="348"/>
      <c r="F1" s="348"/>
      <c r="G1" s="348"/>
      <c r="H1" s="348"/>
      <c r="I1" s="349"/>
    </row>
    <row r="2" spans="2:22" x14ac:dyDescent="0.25">
      <c r="B2" s="350"/>
      <c r="C2" s="351"/>
      <c r="D2" s="351"/>
      <c r="E2" s="351"/>
      <c r="F2" s="351"/>
      <c r="G2" s="351"/>
      <c r="H2" s="351"/>
      <c r="I2" s="352"/>
    </row>
    <row r="3" spans="2:22" ht="61.5" customHeight="1" thickBot="1" x14ac:dyDescent="0.3">
      <c r="B3" s="353"/>
      <c r="C3" s="354"/>
      <c r="D3" s="354"/>
      <c r="E3" s="354"/>
      <c r="F3" s="354"/>
      <c r="G3" s="354"/>
      <c r="H3" s="354"/>
      <c r="I3" s="355"/>
    </row>
    <row r="5" spans="2:22" ht="15.75" thickBot="1" x14ac:dyDescent="0.3"/>
    <row r="6" spans="2:22" ht="30" customHeight="1" thickBot="1" x14ac:dyDescent="0.3">
      <c r="B6" s="309" t="s">
        <v>78</v>
      </c>
      <c r="C6" s="310"/>
      <c r="D6" s="310"/>
      <c r="E6" s="310"/>
      <c r="F6" s="310"/>
      <c r="G6" s="310"/>
      <c r="H6" s="311"/>
      <c r="I6" s="312"/>
      <c r="J6" s="299" t="s">
        <v>68</v>
      </c>
      <c r="K6" s="300"/>
    </row>
    <row r="7" spans="2:22" s="25" customFormat="1" ht="68.25" customHeight="1" thickBot="1" x14ac:dyDescent="0.3">
      <c r="B7" s="129" t="s">
        <v>63</v>
      </c>
      <c r="C7" s="301" t="s">
        <v>64</v>
      </c>
      <c r="D7" s="302"/>
      <c r="E7" s="130" t="s">
        <v>65</v>
      </c>
      <c r="F7" s="62" t="s">
        <v>66</v>
      </c>
      <c r="G7" s="303" t="s">
        <v>67</v>
      </c>
      <c r="H7" s="304"/>
      <c r="I7" s="312"/>
      <c r="J7" s="126" t="s">
        <v>50</v>
      </c>
      <c r="K7" s="127" t="s">
        <v>51</v>
      </c>
      <c r="L7" s="116"/>
      <c r="M7" s="116"/>
      <c r="N7" s="116"/>
      <c r="O7" s="116"/>
      <c r="P7" s="116"/>
      <c r="Q7" s="116"/>
      <c r="R7" s="116"/>
      <c r="S7" s="116"/>
      <c r="T7" s="116"/>
      <c r="U7" s="116"/>
      <c r="V7" s="116"/>
    </row>
    <row r="8" spans="2:22" ht="36" customHeight="1" x14ac:dyDescent="0.25">
      <c r="B8" s="315" t="s">
        <v>77</v>
      </c>
      <c r="C8" s="313">
        <f>Budget_Coord!$B$1</f>
        <v>0</v>
      </c>
      <c r="D8" s="314"/>
      <c r="E8" s="57">
        <f>Budget_Coord!$D$12</f>
        <v>0</v>
      </c>
      <c r="F8" s="63">
        <f>Budget_Coord!$F$12</f>
        <v>0</v>
      </c>
      <c r="G8" s="58"/>
      <c r="H8" s="59">
        <f>Budget_Coord!$H$13</f>
        <v>0</v>
      </c>
      <c r="I8" s="312"/>
      <c r="J8" s="67" t="s">
        <v>69</v>
      </c>
      <c r="K8" s="74"/>
      <c r="L8" s="25"/>
      <c r="M8" s="25"/>
      <c r="N8" s="25"/>
      <c r="O8" s="25"/>
      <c r="P8" s="25"/>
      <c r="Q8" s="25"/>
      <c r="R8" s="25"/>
      <c r="S8" s="25"/>
      <c r="T8" s="25"/>
      <c r="U8" s="25"/>
      <c r="V8" s="25"/>
    </row>
    <row r="9" spans="2:22" ht="36" customHeight="1" x14ac:dyDescent="0.25">
      <c r="B9" s="316"/>
      <c r="C9" s="305">
        <f>Budget_PP1!$B$1</f>
        <v>0</v>
      </c>
      <c r="D9" s="306"/>
      <c r="E9" s="48">
        <f>Budget_PP1!$D$12</f>
        <v>0</v>
      </c>
      <c r="F9" s="54">
        <f>Budget_PP1!$F$12</f>
        <v>0</v>
      </c>
      <c r="G9" s="56"/>
      <c r="H9" s="77">
        <f>Budget_PP1!$H$13</f>
        <v>0</v>
      </c>
      <c r="I9" s="312"/>
      <c r="J9" s="75" t="s">
        <v>157</v>
      </c>
      <c r="K9" s="76">
        <f>K10+K11+K12</f>
        <v>0</v>
      </c>
    </row>
    <row r="10" spans="2:22" ht="36" customHeight="1" x14ac:dyDescent="0.25">
      <c r="B10" s="316"/>
      <c r="C10" s="305">
        <f>Budget_PP2!$B$1</f>
        <v>0</v>
      </c>
      <c r="D10" s="306"/>
      <c r="E10" s="48">
        <f>Budget_PP2!$D$12</f>
        <v>0</v>
      </c>
      <c r="F10" s="54">
        <f>Budget_PP2!$F$12</f>
        <v>0</v>
      </c>
      <c r="G10" s="56"/>
      <c r="H10" s="77">
        <f>Budget_PP2!$H$13</f>
        <v>0</v>
      </c>
      <c r="I10" s="312"/>
      <c r="J10" s="87">
        <f>Budget_Coord!$B$1</f>
        <v>0</v>
      </c>
      <c r="K10" s="66">
        <f>Budget_Coord!$K$10</f>
        <v>0</v>
      </c>
      <c r="L10" s="86"/>
    </row>
    <row r="11" spans="2:22" ht="36" customHeight="1" thickBot="1" x14ac:dyDescent="0.3">
      <c r="B11" s="317"/>
      <c r="C11" s="307" t="s">
        <v>79</v>
      </c>
      <c r="D11" s="308"/>
      <c r="E11" s="49">
        <f>SUM(E8:E10)</f>
        <v>0</v>
      </c>
      <c r="F11" s="206">
        <f>SUM(F8:F10)</f>
        <v>0</v>
      </c>
      <c r="G11" s="60"/>
      <c r="H11" s="78">
        <f>SUM(H8:H10)</f>
        <v>0</v>
      </c>
      <c r="I11" s="312"/>
      <c r="J11" s="87">
        <f>Budget_PP1!$B$1</f>
        <v>0</v>
      </c>
      <c r="K11" s="66">
        <f>Budget_PP1!$K$10</f>
        <v>0</v>
      </c>
      <c r="L11" s="86"/>
    </row>
    <row r="12" spans="2:22" ht="36" customHeight="1" x14ac:dyDescent="0.25">
      <c r="B12" s="315" t="s">
        <v>125</v>
      </c>
      <c r="C12" s="313">
        <f>Budget_Coord!$B$1</f>
        <v>0</v>
      </c>
      <c r="D12" s="314"/>
      <c r="E12" s="57">
        <f>Budget_Coord!$D$19</f>
        <v>0</v>
      </c>
      <c r="F12" s="63">
        <f>Budget_Coord!$E$19</f>
        <v>0</v>
      </c>
      <c r="G12" s="58"/>
      <c r="H12" s="59">
        <f>Budget_Coord!$H$20</f>
        <v>0</v>
      </c>
      <c r="I12" s="312"/>
      <c r="J12" s="87">
        <f>Budget_PP2!$B$1</f>
        <v>0</v>
      </c>
      <c r="K12" s="66">
        <f>Budget_PP2!$K$10</f>
        <v>0</v>
      </c>
      <c r="L12" s="86"/>
    </row>
    <row r="13" spans="2:22" ht="36" customHeight="1" x14ac:dyDescent="0.25">
      <c r="B13" s="316"/>
      <c r="C13" s="305">
        <f>Budget_PP1!$B$1</f>
        <v>0</v>
      </c>
      <c r="D13" s="306"/>
      <c r="E13" s="48">
        <f>Budget_PP1!$D$19</f>
        <v>0</v>
      </c>
      <c r="F13" s="54">
        <f>Budget_PP1!$E$19</f>
        <v>0</v>
      </c>
      <c r="G13" s="56"/>
      <c r="H13" s="77">
        <f>Budget_PP1!$H$20</f>
        <v>0</v>
      </c>
      <c r="I13" s="312"/>
      <c r="J13" s="131" t="s">
        <v>70</v>
      </c>
      <c r="K13" s="76">
        <f>K14+K15+K16</f>
        <v>0</v>
      </c>
    </row>
    <row r="14" spans="2:22" ht="36" customHeight="1" x14ac:dyDescent="0.25">
      <c r="B14" s="316"/>
      <c r="C14" s="305">
        <f>Budget_PP2!$B$1</f>
        <v>0</v>
      </c>
      <c r="D14" s="306"/>
      <c r="E14" s="48">
        <f>Budget_PP2!$D$19</f>
        <v>0</v>
      </c>
      <c r="F14" s="54">
        <f>Budget_PP2!$E$19</f>
        <v>0</v>
      </c>
      <c r="G14" s="56"/>
      <c r="H14" s="77">
        <f>Budget_PP2!$H$20</f>
        <v>0</v>
      </c>
      <c r="I14" s="312"/>
      <c r="J14" s="200">
        <f>Budget_Coord!$B$1</f>
        <v>0</v>
      </c>
      <c r="K14" s="71">
        <f>Budget_Coord!K11+Budget_Coord!K12+Budget_Coord!K13</f>
        <v>0</v>
      </c>
    </row>
    <row r="15" spans="2:22" ht="36" customHeight="1" thickBot="1" x14ac:dyDescent="0.3">
      <c r="B15" s="317"/>
      <c r="C15" s="307" t="s">
        <v>79</v>
      </c>
      <c r="D15" s="308"/>
      <c r="E15" s="49">
        <f>SUM(E12:E14)</f>
        <v>0</v>
      </c>
      <c r="F15" s="206">
        <f>SUM(F12:F14)</f>
        <v>0</v>
      </c>
      <c r="G15" s="60"/>
      <c r="H15" s="78">
        <f>SUM(H12:H14)</f>
        <v>0</v>
      </c>
      <c r="I15" s="312"/>
      <c r="J15" s="82">
        <f>Budget_PP1!$B$1</f>
        <v>0</v>
      </c>
      <c r="K15" s="66">
        <f>Budget_PP1!K11+Budget_PP1!K12+Budget_PP1!K13</f>
        <v>0</v>
      </c>
    </row>
    <row r="16" spans="2:22" ht="36" customHeight="1" x14ac:dyDescent="0.25">
      <c r="B16" s="315" t="s">
        <v>126</v>
      </c>
      <c r="C16" s="313">
        <f>Budget_Coord!$B$1</f>
        <v>0</v>
      </c>
      <c r="D16" s="314"/>
      <c r="E16" s="57">
        <f>Budget_Coord!$D$26</f>
        <v>0</v>
      </c>
      <c r="F16" s="63">
        <f>Budget_Coord!$E$26</f>
        <v>0</v>
      </c>
      <c r="G16" s="58"/>
      <c r="H16" s="59">
        <f>Budget_Coord!$H$27</f>
        <v>0</v>
      </c>
      <c r="I16" s="312"/>
      <c r="J16" s="82">
        <f>Budget_PP2!$B$1</f>
        <v>0</v>
      </c>
      <c r="K16" s="66">
        <f>Budget_PP2!K11+Budget_PP2!K12+Budget_PP2!K13</f>
        <v>0</v>
      </c>
    </row>
    <row r="17" spans="2:11" ht="36" customHeight="1" thickBot="1" x14ac:dyDescent="0.3">
      <c r="B17" s="316"/>
      <c r="C17" s="305">
        <f>Budget_PP1!$B$1</f>
        <v>0</v>
      </c>
      <c r="D17" s="306"/>
      <c r="E17" s="48">
        <f>Budget_PP1!$D$26</f>
        <v>0</v>
      </c>
      <c r="F17" s="54">
        <f>Budget_PP1!$E$26</f>
        <v>0</v>
      </c>
      <c r="G17" s="56"/>
      <c r="H17" s="77">
        <f>Budget_PP1!$H$27</f>
        <v>0</v>
      </c>
      <c r="I17" s="312"/>
      <c r="J17" s="201" t="s">
        <v>71</v>
      </c>
      <c r="K17" s="78">
        <f>K13+K9</f>
        <v>0</v>
      </c>
    </row>
    <row r="18" spans="2:11" ht="36" customHeight="1" x14ac:dyDescent="0.25">
      <c r="B18" s="316"/>
      <c r="C18" s="305">
        <f>Budget_PP2!$B$1</f>
        <v>0</v>
      </c>
      <c r="D18" s="306"/>
      <c r="E18" s="48">
        <f>Budget_PP2!$D$26</f>
        <v>0</v>
      </c>
      <c r="F18" s="54">
        <f>Budget_PP2!$E$26</f>
        <v>0</v>
      </c>
      <c r="G18" s="56"/>
      <c r="H18" s="77">
        <f>Budget_PP2!$H$27</f>
        <v>0</v>
      </c>
      <c r="I18" s="312"/>
      <c r="J18" s="67" t="s">
        <v>72</v>
      </c>
      <c r="K18" s="69"/>
    </row>
    <row r="19" spans="2:11" ht="36" customHeight="1" thickBot="1" x14ac:dyDescent="0.3">
      <c r="B19" s="317"/>
      <c r="C19" s="307" t="s">
        <v>79</v>
      </c>
      <c r="D19" s="308"/>
      <c r="E19" s="49">
        <f>SUM(E16:E18)</f>
        <v>0</v>
      </c>
      <c r="F19" s="206">
        <f>SUM(F16:F18)</f>
        <v>0</v>
      </c>
      <c r="G19" s="60"/>
      <c r="H19" s="78">
        <f>SUM(H16:H18)</f>
        <v>0</v>
      </c>
      <c r="I19" s="312"/>
      <c r="J19" s="82">
        <f>Budget_Coord!$B$1</f>
        <v>0</v>
      </c>
      <c r="K19" s="71">
        <f>Budget_Coord!$K$17</f>
        <v>0</v>
      </c>
    </row>
    <row r="20" spans="2:11" ht="36" customHeight="1" x14ac:dyDescent="0.25">
      <c r="B20" s="315" t="s">
        <v>123</v>
      </c>
      <c r="C20" s="313">
        <f>Budget_Coord!$B$1</f>
        <v>0</v>
      </c>
      <c r="D20" s="314"/>
      <c r="E20" s="57">
        <f>Budget_Coord!$D$33</f>
        <v>0</v>
      </c>
      <c r="F20" s="63">
        <f>Budget_Coord!$E$33</f>
        <v>0</v>
      </c>
      <c r="G20" s="61"/>
      <c r="H20" s="59">
        <f>Budget_Coord!$H$34</f>
        <v>0</v>
      </c>
      <c r="I20" s="312"/>
      <c r="J20" s="82">
        <f>Budget_PP1!$B$1</f>
        <v>0</v>
      </c>
      <c r="K20" s="66">
        <f>Budget_PP1!$K$17</f>
        <v>0</v>
      </c>
    </row>
    <row r="21" spans="2:11" ht="36" customHeight="1" x14ac:dyDescent="0.25">
      <c r="B21" s="316"/>
      <c r="C21" s="305">
        <f>Budget_PP1!$B$1</f>
        <v>0</v>
      </c>
      <c r="D21" s="306"/>
      <c r="E21" s="48">
        <f>Budget_PP1!$D$33</f>
        <v>0</v>
      </c>
      <c r="F21" s="54">
        <f>Budget_PP1!$E$33</f>
        <v>0</v>
      </c>
      <c r="G21" s="51"/>
      <c r="H21" s="77">
        <f>Budget_PP1!$H$34</f>
        <v>0</v>
      </c>
      <c r="I21" s="312"/>
      <c r="J21" s="82">
        <f>Budget_PP2!$B$1</f>
        <v>0</v>
      </c>
      <c r="K21" s="66">
        <f>Budget_PP2!$K$17</f>
        <v>0</v>
      </c>
    </row>
    <row r="22" spans="2:11" ht="36" customHeight="1" thickBot="1" x14ac:dyDescent="0.3">
      <c r="B22" s="316"/>
      <c r="C22" s="305">
        <f>Budget_PP2!$B$1</f>
        <v>0</v>
      </c>
      <c r="D22" s="306"/>
      <c r="E22" s="48">
        <f>Budget_PP2!$D$33</f>
        <v>0</v>
      </c>
      <c r="F22" s="54">
        <f>Budget_PP2!$E$33</f>
        <v>0</v>
      </c>
      <c r="G22" s="51"/>
      <c r="H22" s="77">
        <f>Budget_PP2!$H$34</f>
        <v>0</v>
      </c>
      <c r="I22" s="312"/>
      <c r="J22" s="68" t="s">
        <v>73</v>
      </c>
      <c r="K22" s="65">
        <f>SUM(K19:K21)</f>
        <v>0</v>
      </c>
    </row>
    <row r="23" spans="2:11" ht="36" customHeight="1" thickBot="1" x14ac:dyDescent="0.3">
      <c r="B23" s="316"/>
      <c r="C23" s="318" t="s">
        <v>79</v>
      </c>
      <c r="D23" s="319"/>
      <c r="E23" s="55">
        <f>SUM(E20:E22)</f>
        <v>0</v>
      </c>
      <c r="F23" s="208">
        <f>SUM(F20:F22)</f>
        <v>0</v>
      </c>
      <c r="G23" s="170"/>
      <c r="H23" s="65">
        <f>SUM(H20:H22)</f>
        <v>0</v>
      </c>
      <c r="I23" s="312"/>
      <c r="J23" s="67" t="s">
        <v>74</v>
      </c>
      <c r="K23" s="69"/>
    </row>
    <row r="24" spans="2:11" ht="36" customHeight="1" thickBot="1" x14ac:dyDescent="0.3">
      <c r="B24" s="335" t="s">
        <v>83</v>
      </c>
      <c r="C24" s="336"/>
      <c r="D24" s="336"/>
      <c r="E24" s="83">
        <f>E11+E15+E19+E23</f>
        <v>0</v>
      </c>
      <c r="F24" s="84">
        <f>F11+F15+F19+F23</f>
        <v>0</v>
      </c>
      <c r="G24" s="133" t="s">
        <v>80</v>
      </c>
      <c r="H24" s="85">
        <f>H11+H15+H19+H23</f>
        <v>0</v>
      </c>
      <c r="I24" s="312"/>
      <c r="J24" s="82">
        <f>Budget_Coord!$B$1</f>
        <v>0</v>
      </c>
      <c r="K24" s="66">
        <f>Budget_Coord!$K$22</f>
        <v>0</v>
      </c>
    </row>
    <row r="25" spans="2:11" ht="36" customHeight="1" thickBot="1" x14ac:dyDescent="0.3">
      <c r="B25" s="337"/>
      <c r="C25" s="338"/>
      <c r="D25" s="338"/>
      <c r="E25" s="338"/>
      <c r="F25" s="338"/>
      <c r="G25" s="52" t="s">
        <v>82</v>
      </c>
      <c r="H25" s="53">
        <f>IF(H24&lt;80000,H24,80000)</f>
        <v>0</v>
      </c>
      <c r="I25" s="312"/>
      <c r="J25" s="82">
        <f>Budget_PP1!$B$1</f>
        <v>0</v>
      </c>
      <c r="K25" s="66">
        <f>Budget_PP1!$K$22</f>
        <v>0</v>
      </c>
    </row>
    <row r="26" spans="2:11" ht="36" customHeight="1" x14ac:dyDescent="0.25">
      <c r="B26" s="315" t="s">
        <v>132</v>
      </c>
      <c r="C26" s="313">
        <f>Budget_Coord!$B$1</f>
        <v>0</v>
      </c>
      <c r="D26" s="314"/>
      <c r="E26" s="341"/>
      <c r="F26" s="344"/>
      <c r="G26" s="331"/>
      <c r="H26" s="59">
        <f>Budget_Coord!$H$38</f>
        <v>0</v>
      </c>
      <c r="I26" s="312"/>
      <c r="J26" s="82">
        <f>Budget_PP2!$B$1</f>
        <v>0</v>
      </c>
      <c r="K26" s="66">
        <f>Budget_PP2!$K$22</f>
        <v>0</v>
      </c>
    </row>
    <row r="27" spans="2:11" ht="36" customHeight="1" thickBot="1" x14ac:dyDescent="0.3">
      <c r="B27" s="316"/>
      <c r="C27" s="305">
        <f>Budget_PP1!$B$1</f>
        <v>0</v>
      </c>
      <c r="D27" s="306"/>
      <c r="E27" s="342"/>
      <c r="F27" s="345"/>
      <c r="G27" s="332"/>
      <c r="H27" s="77">
        <f>Budget_PP1!$H$38</f>
        <v>0</v>
      </c>
      <c r="I27" s="312"/>
      <c r="J27" s="132" t="s">
        <v>75</v>
      </c>
      <c r="K27" s="70">
        <f>SUM(K24:K26)</f>
        <v>0</v>
      </c>
    </row>
    <row r="28" spans="2:11" ht="36" customHeight="1" thickBot="1" x14ac:dyDescent="0.3">
      <c r="B28" s="317"/>
      <c r="C28" s="339">
        <f>Budget_PP2!$B$1</f>
        <v>0</v>
      </c>
      <c r="D28" s="340"/>
      <c r="E28" s="343"/>
      <c r="F28" s="346"/>
      <c r="G28" s="333"/>
      <c r="H28" s="81">
        <f>Budget_PP2!$H$38</f>
        <v>0</v>
      </c>
      <c r="I28" s="312"/>
      <c r="J28" s="327" t="s">
        <v>76</v>
      </c>
      <c r="K28" s="329">
        <f>K27+K22+K17</f>
        <v>0</v>
      </c>
    </row>
    <row r="29" spans="2:11" ht="44.25" customHeight="1" thickBot="1" x14ac:dyDescent="0.3">
      <c r="B29" s="334"/>
      <c r="C29" s="334"/>
      <c r="D29" s="334"/>
      <c r="E29" s="80"/>
      <c r="F29" s="80"/>
      <c r="G29" s="159" t="s">
        <v>130</v>
      </c>
      <c r="H29" s="79">
        <f>H25+H26+H27+H28</f>
        <v>0</v>
      </c>
      <c r="I29" s="312"/>
      <c r="J29" s="328"/>
      <c r="K29" s="330"/>
    </row>
    <row r="30" spans="2:11" ht="15.75" x14ac:dyDescent="0.25">
      <c r="B30" s="73"/>
      <c r="C30" s="73"/>
      <c r="D30" s="73"/>
      <c r="E30" s="73"/>
      <c r="F30" s="73"/>
      <c r="G30" s="73"/>
      <c r="H30" s="72"/>
      <c r="I30" s="312"/>
    </row>
    <row r="31" spans="2:11" ht="15.75" x14ac:dyDescent="0.25">
      <c r="B31" s="73"/>
      <c r="C31" s="73"/>
      <c r="D31" s="73"/>
      <c r="E31" s="73"/>
      <c r="F31" s="73"/>
      <c r="G31" s="73"/>
      <c r="H31" s="72"/>
      <c r="I31" s="312"/>
    </row>
    <row r="32" spans="2:11" ht="15.75" x14ac:dyDescent="0.25">
      <c r="B32" s="73"/>
      <c r="C32" s="73"/>
      <c r="D32" s="73"/>
      <c r="E32" s="73"/>
      <c r="F32" s="73"/>
      <c r="G32" s="73"/>
      <c r="H32" s="72"/>
      <c r="I32" s="312"/>
    </row>
    <row r="33" spans="2:9" ht="15.75" x14ac:dyDescent="0.25">
      <c r="B33" s="73"/>
      <c r="C33" s="73"/>
      <c r="D33" s="73"/>
      <c r="E33" s="73"/>
      <c r="F33" s="73"/>
      <c r="G33" s="73"/>
      <c r="H33" s="72"/>
      <c r="I33" s="312"/>
    </row>
    <row r="34" spans="2:9" ht="15.75" x14ac:dyDescent="0.25">
      <c r="B34" s="73"/>
      <c r="C34" s="73"/>
      <c r="D34" s="73"/>
      <c r="E34" s="73"/>
      <c r="F34" s="73"/>
      <c r="G34" s="73"/>
      <c r="H34" s="72"/>
      <c r="I34" s="312"/>
    </row>
    <row r="35" spans="2:9" ht="15.75" x14ac:dyDescent="0.25">
      <c r="B35" s="73"/>
      <c r="C35" s="73"/>
      <c r="D35" s="73"/>
      <c r="E35" s="73"/>
      <c r="F35" s="73"/>
      <c r="G35" s="73"/>
      <c r="H35" s="72"/>
      <c r="I35" s="312"/>
    </row>
    <row r="36" spans="2:9" ht="15.75" x14ac:dyDescent="0.25">
      <c r="B36" s="73"/>
      <c r="C36" s="73"/>
      <c r="D36" s="73"/>
      <c r="E36" s="73"/>
      <c r="F36" s="73"/>
      <c r="G36" s="73"/>
      <c r="H36" s="72"/>
      <c r="I36" s="312"/>
    </row>
    <row r="37" spans="2:9" ht="15.75" x14ac:dyDescent="0.25">
      <c r="B37" s="73"/>
      <c r="C37" s="73"/>
      <c r="D37" s="73"/>
      <c r="E37" s="73"/>
      <c r="F37" s="73"/>
      <c r="G37" s="73"/>
      <c r="H37" s="72"/>
      <c r="I37" s="312"/>
    </row>
    <row r="38" spans="2:9" ht="15.75" x14ac:dyDescent="0.25">
      <c r="B38" s="73"/>
      <c r="C38" s="73"/>
      <c r="D38" s="73"/>
      <c r="E38" s="73"/>
      <c r="F38" s="73"/>
      <c r="G38" s="73"/>
      <c r="H38" s="72"/>
      <c r="I38" s="312"/>
    </row>
    <row r="39" spans="2:9" ht="16.5" thickBot="1" x14ac:dyDescent="0.3">
      <c r="B39" s="73"/>
      <c r="C39" s="73"/>
      <c r="D39" s="73"/>
      <c r="E39" s="73"/>
      <c r="F39" s="73"/>
      <c r="G39" s="73"/>
      <c r="H39" s="72"/>
      <c r="I39" s="312"/>
    </row>
    <row r="40" spans="2:9" ht="39" customHeight="1" x14ac:dyDescent="0.25">
      <c r="B40" s="287" t="s">
        <v>84</v>
      </c>
      <c r="C40" s="288"/>
      <c r="D40" s="288"/>
      <c r="E40" s="288"/>
      <c r="F40" s="288"/>
      <c r="G40" s="64"/>
      <c r="H40" s="64"/>
      <c r="I40" s="312"/>
    </row>
    <row r="41" spans="2:9" ht="39" customHeight="1" x14ac:dyDescent="0.25">
      <c r="B41" s="323" t="s">
        <v>83</v>
      </c>
      <c r="C41" s="324"/>
      <c r="D41" s="325">
        <f>E24</f>
        <v>0</v>
      </c>
      <c r="E41" s="326"/>
      <c r="F41" s="293">
        <f>D42-D41</f>
        <v>0</v>
      </c>
      <c r="G41" s="73"/>
      <c r="H41" s="72"/>
      <c r="I41" s="312"/>
    </row>
    <row r="42" spans="2:9" ht="39" customHeight="1" thickBot="1" x14ac:dyDescent="0.3">
      <c r="B42" s="320" t="s">
        <v>76</v>
      </c>
      <c r="C42" s="321"/>
      <c r="D42" s="297">
        <f>K28</f>
        <v>0</v>
      </c>
      <c r="E42" s="322"/>
      <c r="F42" s="294"/>
      <c r="G42" s="50"/>
      <c r="H42" s="72"/>
      <c r="I42" s="312"/>
    </row>
    <row r="43" spans="2:9" ht="15.75" x14ac:dyDescent="0.25">
      <c r="B43" s="47"/>
      <c r="C43" s="47"/>
      <c r="D43" s="47"/>
      <c r="E43" s="47"/>
      <c r="F43" s="47"/>
      <c r="I43" s="312"/>
    </row>
    <row r="44" spans="2:9" x14ac:dyDescent="0.25">
      <c r="I44" s="312"/>
    </row>
    <row r="45" spans="2:9" x14ac:dyDescent="0.25">
      <c r="I45" s="312"/>
    </row>
    <row r="46" spans="2:9" x14ac:dyDescent="0.25">
      <c r="I46" s="312"/>
    </row>
    <row r="47" spans="2:9" x14ac:dyDescent="0.25">
      <c r="I47" s="312"/>
    </row>
    <row r="48" spans="2:9" x14ac:dyDescent="0.25">
      <c r="I48" s="312"/>
    </row>
    <row r="49" spans="9:9" x14ac:dyDescent="0.25">
      <c r="I49" s="312"/>
    </row>
    <row r="50" spans="9:9" x14ac:dyDescent="0.25">
      <c r="I50" s="312"/>
    </row>
    <row r="51" spans="9:9" x14ac:dyDescent="0.25">
      <c r="I51" s="312"/>
    </row>
    <row r="52" spans="9:9" ht="18" customHeight="1" x14ac:dyDescent="0.25">
      <c r="I52" s="312"/>
    </row>
    <row r="53" spans="9:9" x14ac:dyDescent="0.25">
      <c r="I53" s="207"/>
    </row>
    <row r="54" spans="9:9" x14ac:dyDescent="0.25">
      <c r="I54" s="207"/>
    </row>
    <row r="55" spans="9:9" x14ac:dyDescent="0.25">
      <c r="I55" s="207"/>
    </row>
    <row r="56" spans="9:9" x14ac:dyDescent="0.25">
      <c r="I56" s="205"/>
    </row>
  </sheetData>
  <sheetProtection sheet="1" objects="1" scenarios="1" formatCells="0" formatColumns="0" formatRows="0" insertColumns="0" insertRows="0" insertHyperlinks="0" deleteColumns="0" sort="0" autoFilter="0" pivotTables="0"/>
  <mergeCells count="44">
    <mergeCell ref="C12:D12"/>
    <mergeCell ref="C10:D10"/>
    <mergeCell ref="C20:D20"/>
    <mergeCell ref="B1:I3"/>
    <mergeCell ref="C21:D21"/>
    <mergeCell ref="C19:D19"/>
    <mergeCell ref="C14:D14"/>
    <mergeCell ref="C22:D22"/>
    <mergeCell ref="C18:D18"/>
    <mergeCell ref="C16:D16"/>
    <mergeCell ref="J28:J29"/>
    <mergeCell ref="K28:K29"/>
    <mergeCell ref="G26:G28"/>
    <mergeCell ref="B29:D29"/>
    <mergeCell ref="B24:D24"/>
    <mergeCell ref="B25:F25"/>
    <mergeCell ref="C27:D27"/>
    <mergeCell ref="C26:D26"/>
    <mergeCell ref="C28:D28"/>
    <mergeCell ref="E26:E28"/>
    <mergeCell ref="F26:F28"/>
    <mergeCell ref="B26:B28"/>
    <mergeCell ref="B42:C42"/>
    <mergeCell ref="D42:E42"/>
    <mergeCell ref="B40:F40"/>
    <mergeCell ref="B41:C41"/>
    <mergeCell ref="D41:E41"/>
    <mergeCell ref="F41:F42"/>
    <mergeCell ref="J6:K6"/>
    <mergeCell ref="C7:D7"/>
    <mergeCell ref="G7:H7"/>
    <mergeCell ref="C17:D17"/>
    <mergeCell ref="C15:D15"/>
    <mergeCell ref="B6:H6"/>
    <mergeCell ref="I6:I52"/>
    <mergeCell ref="C8:D8"/>
    <mergeCell ref="C9:D9"/>
    <mergeCell ref="C13:D13"/>
    <mergeCell ref="C11:D11"/>
    <mergeCell ref="B8:B11"/>
    <mergeCell ref="B12:B15"/>
    <mergeCell ref="B16:B19"/>
    <mergeCell ref="B20:B23"/>
    <mergeCell ref="C23:D23"/>
  </mergeCell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F59"/>
  <sheetViews>
    <sheetView showGridLines="0" zoomScale="70" zoomScaleNormal="70" zoomScalePageLayoutView="85" workbookViewId="0">
      <selection activeCell="B1" sqref="B1"/>
    </sheetView>
  </sheetViews>
  <sheetFormatPr defaultColWidth="1.140625" defaultRowHeight="15" x14ac:dyDescent="0.25"/>
  <cols>
    <col min="1" max="1" width="31.42578125" style="116" customWidth="1"/>
    <col min="2" max="2" width="43" style="116" customWidth="1"/>
    <col min="3" max="3" width="18.85546875" style="116" customWidth="1"/>
    <col min="4" max="4" width="30.7109375" style="116" customWidth="1"/>
    <col min="5" max="5" width="21.42578125" style="116" customWidth="1"/>
    <col min="6" max="6" width="30.7109375" style="116" customWidth="1"/>
    <col min="7" max="7" width="42.42578125" style="116" customWidth="1"/>
    <col min="8" max="8" width="45.7109375" style="116" customWidth="1"/>
    <col min="9" max="9" width="9.140625" style="116" customWidth="1"/>
    <col min="10" max="10" width="46.42578125" style="116" customWidth="1"/>
    <col min="11" max="11" width="26.140625" style="116" customWidth="1"/>
    <col min="12" max="16384" width="1.140625" style="116"/>
  </cols>
  <sheetData>
    <row r="1" spans="1:11" ht="22.9" customHeight="1" x14ac:dyDescent="0.25">
      <c r="A1" s="128" t="s">
        <v>60</v>
      </c>
      <c r="B1" s="210"/>
      <c r="C1" s="6"/>
      <c r="D1" s="6"/>
      <c r="E1" s="6"/>
    </row>
    <row r="2" spans="1:11" ht="22.9" customHeight="1" x14ac:dyDescent="0.25">
      <c r="A2" s="115" t="s">
        <v>18</v>
      </c>
      <c r="B2" s="211"/>
      <c r="C2" s="6"/>
      <c r="D2" s="6"/>
      <c r="E2" s="6"/>
    </row>
    <row r="3" spans="1:11" ht="22.9" customHeight="1" thickBot="1" x14ac:dyDescent="0.3">
      <c r="A3" s="158" t="s">
        <v>127</v>
      </c>
      <c r="B3" s="212" t="s">
        <v>155</v>
      </c>
      <c r="C3" s="6"/>
      <c r="D3" s="6"/>
      <c r="E3" s="6"/>
    </row>
    <row r="4" spans="1:11" ht="30" customHeight="1" x14ac:dyDescent="0.25">
      <c r="A4" s="5"/>
    </row>
    <row r="5" spans="1:11" ht="30" customHeight="1" thickBot="1" x14ac:dyDescent="0.3">
      <c r="A5" s="5"/>
    </row>
    <row r="6" spans="1:11" ht="35.1" customHeight="1" thickBot="1" x14ac:dyDescent="0.3">
      <c r="A6" s="268" t="s">
        <v>25</v>
      </c>
      <c r="B6" s="269"/>
      <c r="C6" s="269"/>
      <c r="D6" s="269"/>
      <c r="E6" s="269"/>
      <c r="F6" s="269"/>
      <c r="G6" s="269"/>
      <c r="H6" s="270"/>
      <c r="I6" s="265"/>
      <c r="J6" s="282" t="s">
        <v>49</v>
      </c>
      <c r="K6" s="283"/>
    </row>
    <row r="7" spans="1:11" s="205" customFormat="1" ht="45.6" customHeight="1" thickBot="1" x14ac:dyDescent="0.3">
      <c r="A7" s="187" t="s">
        <v>19</v>
      </c>
      <c r="B7" s="202" t="s">
        <v>20</v>
      </c>
      <c r="C7" s="243" t="s">
        <v>21</v>
      </c>
      <c r="D7" s="244"/>
      <c r="E7" s="243" t="s">
        <v>22</v>
      </c>
      <c r="F7" s="244"/>
      <c r="G7" s="188" t="s">
        <v>23</v>
      </c>
      <c r="H7" s="189" t="s">
        <v>24</v>
      </c>
      <c r="I7" s="265"/>
      <c r="J7" s="126" t="s">
        <v>50</v>
      </c>
      <c r="K7" s="127" t="s">
        <v>51</v>
      </c>
    </row>
    <row r="8" spans="1:11" ht="30" customHeight="1" thickBot="1" x14ac:dyDescent="0.3">
      <c r="A8" s="271" t="s">
        <v>26</v>
      </c>
      <c r="B8" s="190" t="s">
        <v>30</v>
      </c>
      <c r="C8" s="191" t="s">
        <v>31</v>
      </c>
      <c r="D8" s="191" t="s">
        <v>32</v>
      </c>
      <c r="E8" s="191" t="s">
        <v>31</v>
      </c>
      <c r="F8" s="192" t="s">
        <v>32</v>
      </c>
      <c r="G8" s="18"/>
      <c r="H8" s="19"/>
      <c r="I8" s="265"/>
      <c r="J8" s="195"/>
      <c r="K8" s="196"/>
    </row>
    <row r="9" spans="1:11" ht="30" customHeight="1" x14ac:dyDescent="0.25">
      <c r="A9" s="272"/>
      <c r="B9" s="121" t="s">
        <v>33</v>
      </c>
      <c r="C9" s="232">
        <v>0</v>
      </c>
      <c r="D9" s="233">
        <v>0</v>
      </c>
      <c r="E9" s="232">
        <v>0</v>
      </c>
      <c r="F9" s="233">
        <v>0</v>
      </c>
      <c r="G9" s="250" t="s">
        <v>37</v>
      </c>
      <c r="H9" s="215">
        <v>0</v>
      </c>
      <c r="I9" s="265"/>
      <c r="J9" s="259" t="s">
        <v>52</v>
      </c>
      <c r="K9" s="281"/>
    </row>
    <row r="10" spans="1:11" ht="30" customHeight="1" x14ac:dyDescent="0.25">
      <c r="A10" s="272"/>
      <c r="B10" s="121" t="s">
        <v>34</v>
      </c>
      <c r="C10" s="232">
        <v>0</v>
      </c>
      <c r="D10" s="233">
        <v>0</v>
      </c>
      <c r="E10" s="232">
        <v>0</v>
      </c>
      <c r="F10" s="233">
        <v>0</v>
      </c>
      <c r="G10" s="251"/>
      <c r="H10" s="215">
        <v>0</v>
      </c>
      <c r="I10" s="265"/>
      <c r="J10" s="234" t="s">
        <v>156</v>
      </c>
      <c r="K10" s="9">
        <f>H39</f>
        <v>0</v>
      </c>
    </row>
    <row r="11" spans="1:11" ht="52.9" customHeight="1" x14ac:dyDescent="0.25">
      <c r="A11" s="272"/>
      <c r="B11" s="121" t="s">
        <v>35</v>
      </c>
      <c r="C11" s="232">
        <v>0</v>
      </c>
      <c r="D11" s="233">
        <v>0</v>
      </c>
      <c r="E11" s="232">
        <v>0</v>
      </c>
      <c r="F11" s="233">
        <v>0</v>
      </c>
      <c r="G11" s="252"/>
      <c r="H11" s="215">
        <v>0</v>
      </c>
      <c r="I11" s="265"/>
      <c r="J11" s="220" t="s">
        <v>53</v>
      </c>
      <c r="K11" s="221">
        <v>0</v>
      </c>
    </row>
    <row r="12" spans="1:11" ht="30" customHeight="1" x14ac:dyDescent="0.25">
      <c r="A12" s="272"/>
      <c r="B12" s="209" t="s">
        <v>36</v>
      </c>
      <c r="C12" s="209">
        <f>SUM(C9:C11)</f>
        <v>0</v>
      </c>
      <c r="D12" s="204">
        <f>SUM(D9:D11)</f>
        <v>0</v>
      </c>
      <c r="E12" s="209">
        <f>SUM(E9:E11)</f>
        <v>0</v>
      </c>
      <c r="F12" s="204">
        <f>SUM(F9:F11)</f>
        <v>0</v>
      </c>
      <c r="G12" s="125" t="s">
        <v>38</v>
      </c>
      <c r="H12" s="10">
        <f>SUM(H9:H11)</f>
        <v>0</v>
      </c>
      <c r="I12" s="265"/>
      <c r="J12" s="222" t="s">
        <v>53</v>
      </c>
      <c r="K12" s="223">
        <v>0</v>
      </c>
    </row>
    <row r="13" spans="1:11" ht="30" customHeight="1" thickBot="1" x14ac:dyDescent="0.3">
      <c r="A13" s="273"/>
      <c r="B13" s="20"/>
      <c r="C13" s="21"/>
      <c r="D13" s="21"/>
      <c r="E13" s="21"/>
      <c r="F13" s="22"/>
      <c r="G13" s="193" t="s">
        <v>39</v>
      </c>
      <c r="H13" s="23">
        <f>IF(H12&lt;75000,H12,75000)</f>
        <v>0</v>
      </c>
      <c r="I13" s="265"/>
      <c r="J13" s="222" t="s">
        <v>53</v>
      </c>
      <c r="K13" s="223">
        <v>0</v>
      </c>
    </row>
    <row r="14" spans="1:11" ht="30" customHeight="1" thickBot="1" x14ac:dyDescent="0.3">
      <c r="A14" s="360" t="s">
        <v>27</v>
      </c>
      <c r="B14" s="254" t="s">
        <v>43</v>
      </c>
      <c r="C14" s="255"/>
      <c r="D14" s="216">
        <v>0</v>
      </c>
      <c r="E14" s="254">
        <v>0</v>
      </c>
      <c r="F14" s="255"/>
      <c r="G14" s="284" t="s">
        <v>40</v>
      </c>
      <c r="H14" s="228">
        <v>0</v>
      </c>
      <c r="I14" s="265"/>
      <c r="J14" s="197" t="s">
        <v>54</v>
      </c>
      <c r="K14" s="198">
        <f>SUM(K10:K13)</f>
        <v>0</v>
      </c>
    </row>
    <row r="15" spans="1:11" ht="30" customHeight="1" x14ac:dyDescent="0.25">
      <c r="A15" s="248"/>
      <c r="B15" s="245" t="s">
        <v>43</v>
      </c>
      <c r="C15" s="246"/>
      <c r="D15" s="217">
        <v>0</v>
      </c>
      <c r="E15" s="245">
        <v>0</v>
      </c>
      <c r="F15" s="246"/>
      <c r="G15" s="285"/>
      <c r="H15" s="215">
        <f>E15</f>
        <v>0</v>
      </c>
      <c r="I15" s="265"/>
      <c r="J15" s="259" t="s">
        <v>55</v>
      </c>
      <c r="K15" s="281"/>
    </row>
    <row r="16" spans="1:11" ht="30" customHeight="1" x14ac:dyDescent="0.25">
      <c r="A16" s="248"/>
      <c r="B16" s="245" t="s">
        <v>43</v>
      </c>
      <c r="C16" s="246"/>
      <c r="D16" s="217">
        <v>0</v>
      </c>
      <c r="E16" s="245">
        <v>0</v>
      </c>
      <c r="F16" s="246"/>
      <c r="G16" s="285"/>
      <c r="H16" s="215">
        <f>E16</f>
        <v>0</v>
      </c>
      <c r="I16" s="265"/>
      <c r="J16" s="224"/>
      <c r="K16" s="223">
        <v>0</v>
      </c>
    </row>
    <row r="17" spans="1:11" ht="30" customHeight="1" thickBot="1" x14ac:dyDescent="0.3">
      <c r="A17" s="248"/>
      <c r="B17" s="245" t="s">
        <v>43</v>
      </c>
      <c r="C17" s="246"/>
      <c r="D17" s="217">
        <v>0</v>
      </c>
      <c r="E17" s="245">
        <v>0</v>
      </c>
      <c r="F17" s="246"/>
      <c r="G17" s="285"/>
      <c r="H17" s="215">
        <f>E17</f>
        <v>0</v>
      </c>
      <c r="I17" s="265"/>
      <c r="J17" s="197" t="s">
        <v>56</v>
      </c>
      <c r="K17" s="198">
        <f>K16</f>
        <v>0</v>
      </c>
    </row>
    <row r="18" spans="1:11" ht="30" customHeight="1" x14ac:dyDescent="0.25">
      <c r="A18" s="248"/>
      <c r="B18" s="245" t="s">
        <v>43</v>
      </c>
      <c r="C18" s="246"/>
      <c r="D18" s="217">
        <v>0</v>
      </c>
      <c r="E18" s="245">
        <v>0</v>
      </c>
      <c r="F18" s="246"/>
      <c r="G18" s="286"/>
      <c r="H18" s="215">
        <f>E18</f>
        <v>0</v>
      </c>
      <c r="I18" s="265"/>
      <c r="J18" s="225" t="s">
        <v>57</v>
      </c>
      <c r="K18" s="226">
        <v>0</v>
      </c>
    </row>
    <row r="19" spans="1:11" ht="30" customHeight="1" x14ac:dyDescent="0.25">
      <c r="A19" s="248"/>
      <c r="B19" s="256" t="s">
        <v>36</v>
      </c>
      <c r="C19" s="257"/>
      <c r="D19" s="209">
        <f>SUM(D14:D18)</f>
        <v>0</v>
      </c>
      <c r="E19" s="256">
        <f>SUM(E14:F18)</f>
        <v>0</v>
      </c>
      <c r="F19" s="258"/>
      <c r="G19" s="125" t="s">
        <v>41</v>
      </c>
      <c r="H19" s="10">
        <f>SUM(H14:H18)</f>
        <v>0</v>
      </c>
      <c r="I19" s="265"/>
      <c r="J19" s="227" t="s">
        <v>57</v>
      </c>
      <c r="K19" s="221">
        <v>0</v>
      </c>
    </row>
    <row r="20" spans="1:11" ht="30" customHeight="1" thickBot="1" x14ac:dyDescent="0.3">
      <c r="A20" s="249"/>
      <c r="B20" s="277"/>
      <c r="C20" s="274"/>
      <c r="D20" s="274"/>
      <c r="E20" s="274"/>
      <c r="F20" s="278"/>
      <c r="G20" s="194" t="s">
        <v>42</v>
      </c>
      <c r="H20" s="23">
        <f>IF(H19&lt;7500,H19,7500)</f>
        <v>0</v>
      </c>
      <c r="I20" s="265"/>
      <c r="J20" s="227" t="s">
        <v>57</v>
      </c>
      <c r="K20" s="221">
        <v>0</v>
      </c>
    </row>
    <row r="21" spans="1:11" ht="30" customHeight="1" x14ac:dyDescent="0.25">
      <c r="A21" s="271" t="s">
        <v>28</v>
      </c>
      <c r="B21" s="254" t="s">
        <v>43</v>
      </c>
      <c r="C21" s="255"/>
      <c r="D21" s="219">
        <v>0</v>
      </c>
      <c r="E21" s="254">
        <v>0</v>
      </c>
      <c r="F21" s="255"/>
      <c r="G21" s="253" t="s">
        <v>44</v>
      </c>
      <c r="H21" s="218">
        <f>E21*50%</f>
        <v>0</v>
      </c>
      <c r="I21" s="265"/>
      <c r="J21" s="227" t="s">
        <v>57</v>
      </c>
      <c r="K21" s="221">
        <v>0</v>
      </c>
    </row>
    <row r="22" spans="1:11" ht="30" customHeight="1" thickBot="1" x14ac:dyDescent="0.3">
      <c r="A22" s="272"/>
      <c r="B22" s="245" t="s">
        <v>43</v>
      </c>
      <c r="C22" s="246"/>
      <c r="D22" s="214">
        <v>0</v>
      </c>
      <c r="E22" s="245">
        <v>0</v>
      </c>
      <c r="F22" s="246"/>
      <c r="G22" s="251"/>
      <c r="H22" s="215">
        <f>E22*50%</f>
        <v>0</v>
      </c>
      <c r="I22" s="265"/>
      <c r="J22" s="197" t="s">
        <v>58</v>
      </c>
      <c r="K22" s="199">
        <f>SUM(K18:K21)</f>
        <v>0</v>
      </c>
    </row>
    <row r="23" spans="1:11" ht="30" customHeight="1" thickBot="1" x14ac:dyDescent="0.3">
      <c r="A23" s="272"/>
      <c r="B23" s="245" t="s">
        <v>43</v>
      </c>
      <c r="C23" s="246"/>
      <c r="D23" s="214">
        <v>0</v>
      </c>
      <c r="E23" s="245">
        <v>0</v>
      </c>
      <c r="F23" s="246"/>
      <c r="G23" s="251"/>
      <c r="H23" s="215">
        <f>E23*50%</f>
        <v>0</v>
      </c>
      <c r="I23" s="265"/>
      <c r="J23" s="13"/>
      <c r="K23" s="14"/>
    </row>
    <row r="24" spans="1:11" ht="30" customHeight="1" thickBot="1" x14ac:dyDescent="0.3">
      <c r="A24" s="272"/>
      <c r="B24" s="245" t="s">
        <v>43</v>
      </c>
      <c r="C24" s="246"/>
      <c r="D24" s="214">
        <v>0</v>
      </c>
      <c r="E24" s="245">
        <v>0</v>
      </c>
      <c r="F24" s="246"/>
      <c r="G24" s="251"/>
      <c r="H24" s="215">
        <f>E24*50%</f>
        <v>0</v>
      </c>
      <c r="I24" s="265"/>
      <c r="J24" s="122" t="s">
        <v>59</v>
      </c>
      <c r="K24" s="8">
        <f>SUM(K22+K17+K14)</f>
        <v>0</v>
      </c>
    </row>
    <row r="25" spans="1:11" ht="30" customHeight="1" x14ac:dyDescent="0.25">
      <c r="A25" s="272"/>
      <c r="B25" s="245" t="s">
        <v>43</v>
      </c>
      <c r="C25" s="246"/>
      <c r="D25" s="214">
        <v>0</v>
      </c>
      <c r="E25" s="245">
        <v>0</v>
      </c>
      <c r="F25" s="246"/>
      <c r="G25" s="252"/>
      <c r="H25" s="215">
        <f>E25*50%</f>
        <v>0</v>
      </c>
      <c r="I25" s="265"/>
      <c r="J25" s="3"/>
      <c r="K25" s="3"/>
    </row>
    <row r="26" spans="1:11" ht="30" customHeight="1" x14ac:dyDescent="0.25">
      <c r="A26" s="272"/>
      <c r="B26" s="256" t="s">
        <v>36</v>
      </c>
      <c r="C26" s="257"/>
      <c r="D26" s="209">
        <f>SUM(D21:D25)</f>
        <v>0</v>
      </c>
      <c r="E26" s="256">
        <f>SUM(E21:F25)</f>
        <v>0</v>
      </c>
      <c r="F26" s="258"/>
      <c r="G26" s="125" t="s">
        <v>41</v>
      </c>
      <c r="H26" s="10">
        <f>SUM(H21:H25)</f>
        <v>0</v>
      </c>
      <c r="I26" s="265"/>
    </row>
    <row r="27" spans="1:11" ht="30" customHeight="1" thickBot="1" x14ac:dyDescent="0.3">
      <c r="A27" s="273"/>
      <c r="B27" s="277"/>
      <c r="C27" s="274"/>
      <c r="D27" s="274"/>
      <c r="E27" s="274"/>
      <c r="F27" s="278"/>
      <c r="G27" s="169" t="s">
        <v>45</v>
      </c>
      <c r="H27" s="23">
        <f>IF(H26&lt;20000,H26,20000)</f>
        <v>0</v>
      </c>
      <c r="I27" s="265"/>
      <c r="J27" s="25"/>
      <c r="K27" s="25"/>
    </row>
    <row r="28" spans="1:11" ht="30" customHeight="1" x14ac:dyDescent="0.25">
      <c r="A28" s="271" t="s">
        <v>29</v>
      </c>
      <c r="B28" s="254" t="s">
        <v>43</v>
      </c>
      <c r="C28" s="255"/>
      <c r="D28" s="216">
        <v>0</v>
      </c>
      <c r="E28" s="254">
        <v>0</v>
      </c>
      <c r="F28" s="255"/>
      <c r="G28" s="253" t="s">
        <v>46</v>
      </c>
      <c r="H28" s="218">
        <f t="shared" ref="H28:H31" si="0">E28*50%</f>
        <v>0</v>
      </c>
      <c r="I28" s="265"/>
      <c r="J28" s="25"/>
      <c r="K28" s="25"/>
    </row>
    <row r="29" spans="1:11" ht="30" customHeight="1" x14ac:dyDescent="0.25">
      <c r="A29" s="272"/>
      <c r="B29" s="245" t="s">
        <v>43</v>
      </c>
      <c r="C29" s="246"/>
      <c r="D29" s="217">
        <v>0</v>
      </c>
      <c r="E29" s="245">
        <v>0</v>
      </c>
      <c r="F29" s="246"/>
      <c r="G29" s="251"/>
      <c r="H29" s="215">
        <f t="shared" si="0"/>
        <v>0</v>
      </c>
      <c r="I29" s="265"/>
      <c r="J29" s="2"/>
      <c r="K29" s="2"/>
    </row>
    <row r="30" spans="1:11" ht="30" customHeight="1" x14ac:dyDescent="0.25">
      <c r="A30" s="272"/>
      <c r="B30" s="245" t="s">
        <v>43</v>
      </c>
      <c r="C30" s="246"/>
      <c r="D30" s="217">
        <v>0</v>
      </c>
      <c r="E30" s="245">
        <v>0</v>
      </c>
      <c r="F30" s="246"/>
      <c r="G30" s="251"/>
      <c r="H30" s="215">
        <f t="shared" si="0"/>
        <v>0</v>
      </c>
      <c r="I30" s="265"/>
    </row>
    <row r="31" spans="1:11" ht="30" customHeight="1" x14ac:dyDescent="0.25">
      <c r="A31" s="272"/>
      <c r="B31" s="245" t="s">
        <v>43</v>
      </c>
      <c r="C31" s="246"/>
      <c r="D31" s="217">
        <v>0</v>
      </c>
      <c r="E31" s="245">
        <v>0</v>
      </c>
      <c r="F31" s="246"/>
      <c r="G31" s="251"/>
      <c r="H31" s="215">
        <f t="shared" si="0"/>
        <v>0</v>
      </c>
      <c r="I31" s="265"/>
    </row>
    <row r="32" spans="1:11" ht="30" customHeight="1" x14ac:dyDescent="0.25">
      <c r="A32" s="272"/>
      <c r="B32" s="245" t="s">
        <v>43</v>
      </c>
      <c r="C32" s="246"/>
      <c r="D32" s="217">
        <v>0</v>
      </c>
      <c r="E32" s="245">
        <v>0</v>
      </c>
      <c r="F32" s="246"/>
      <c r="G32" s="252"/>
      <c r="H32" s="215">
        <f>E32*50%</f>
        <v>0</v>
      </c>
      <c r="I32" s="265"/>
      <c r="J32" s="25"/>
      <c r="K32" s="25"/>
    </row>
    <row r="33" spans="1:16360" ht="30" customHeight="1" x14ac:dyDescent="0.25">
      <c r="A33" s="272"/>
      <c r="B33" s="256" t="s">
        <v>36</v>
      </c>
      <c r="C33" s="257"/>
      <c r="D33" s="209">
        <f>SUM(D28:D32)</f>
        <v>0</v>
      </c>
      <c r="E33" s="256">
        <f>SUM(E28:F32)</f>
        <v>0</v>
      </c>
      <c r="F33" s="258"/>
      <c r="G33" s="125" t="s">
        <v>41</v>
      </c>
      <c r="H33" s="203">
        <f>SUM(H28:H32)</f>
        <v>0</v>
      </c>
      <c r="I33" s="265"/>
    </row>
    <row r="34" spans="1:16360" ht="30" customHeight="1" thickBot="1" x14ac:dyDescent="0.3">
      <c r="A34" s="273"/>
      <c r="B34" s="274"/>
      <c r="C34" s="274"/>
      <c r="D34" s="274"/>
      <c r="E34" s="274"/>
      <c r="F34" s="274"/>
      <c r="G34" s="194" t="s">
        <v>81</v>
      </c>
      <c r="H34" s="23">
        <f>IF(H33&lt;80000,H33,80000)</f>
        <v>0</v>
      </c>
      <c r="I34" s="265"/>
    </row>
    <row r="35" spans="1:16360" ht="50.25" customHeight="1" thickBot="1" x14ac:dyDescent="0.3">
      <c r="A35" s="176"/>
      <c r="B35" s="177"/>
      <c r="C35" s="177"/>
      <c r="D35" s="177"/>
      <c r="E35" s="177"/>
      <c r="F35" s="177"/>
      <c r="G35" s="178" t="s">
        <v>153</v>
      </c>
      <c r="H35" s="183">
        <f>SUM(H34+H27+H20+H13)</f>
        <v>0</v>
      </c>
      <c r="I35" s="265"/>
    </row>
    <row r="36" spans="1:16360" s="3" customFormat="1" ht="61.5" customHeight="1" thickBot="1" x14ac:dyDescent="0.3">
      <c r="A36" s="356" t="s">
        <v>48</v>
      </c>
      <c r="B36" s="357"/>
      <c r="C36" s="357"/>
      <c r="D36" s="185">
        <f>SUM(D12+D19+D26+D33)</f>
        <v>0</v>
      </c>
      <c r="E36" s="358">
        <f>SUM(F12+E19+E26+E33)</f>
        <v>0</v>
      </c>
      <c r="F36" s="358"/>
      <c r="G36" s="184" t="s">
        <v>81</v>
      </c>
      <c r="H36" s="160">
        <f>IF(H35&lt;80000,H35,80000)</f>
        <v>0</v>
      </c>
      <c r="I36" s="265"/>
      <c r="J36" s="116"/>
      <c r="K36" s="116"/>
    </row>
    <row r="37" spans="1:16360" s="3" customFormat="1" ht="41.25" customHeight="1" x14ac:dyDescent="0.25">
      <c r="A37" s="47"/>
      <c r="B37" s="47"/>
      <c r="C37" s="47"/>
      <c r="D37" s="47"/>
      <c r="E37" s="47"/>
      <c r="F37" s="47"/>
      <c r="G37" s="266" t="s">
        <v>128</v>
      </c>
      <c r="H37" s="267"/>
      <c r="I37" s="6"/>
      <c r="J37" s="7"/>
      <c r="K37" s="116"/>
    </row>
    <row r="38" spans="1:16360" s="3" customFormat="1" ht="45" customHeight="1" thickBot="1" x14ac:dyDescent="0.3">
      <c r="A38" s="47"/>
      <c r="B38" s="47"/>
      <c r="C38" s="47"/>
      <c r="D38" s="47"/>
      <c r="E38" s="47"/>
      <c r="F38" s="47"/>
      <c r="G38" s="172" t="s">
        <v>129</v>
      </c>
      <c r="H38" s="173">
        <f>IF(B3="JA", H36*10%,0)</f>
        <v>0</v>
      </c>
      <c r="I38" s="6"/>
      <c r="J38" s="7"/>
      <c r="K38" s="116"/>
    </row>
    <row r="39" spans="1:16360" s="3" customFormat="1" ht="52.5" customHeight="1" thickBot="1" x14ac:dyDescent="0.3">
      <c r="A39" s="359"/>
      <c r="B39" s="359"/>
      <c r="C39" s="359"/>
      <c r="D39" s="359"/>
      <c r="E39" s="359"/>
      <c r="F39" s="47"/>
      <c r="G39" s="160" t="s">
        <v>130</v>
      </c>
      <c r="H39" s="160">
        <f>H38+H36</f>
        <v>0</v>
      </c>
      <c r="I39" s="6"/>
      <c r="J39" s="7"/>
      <c r="K39" s="116"/>
    </row>
    <row r="40" spans="1:16360" s="3" customFormat="1" ht="15.75" x14ac:dyDescent="0.25">
      <c r="A40" s="359"/>
      <c r="B40" s="359"/>
      <c r="C40" s="359"/>
      <c r="D40" s="359"/>
      <c r="E40" s="359"/>
      <c r="F40" s="47"/>
      <c r="G40" s="47"/>
      <c r="I40" s="205"/>
      <c r="J40" s="116"/>
      <c r="K40" s="116"/>
    </row>
    <row r="41" spans="1:16360" s="3" customFormat="1" ht="15.75" x14ac:dyDescent="0.25">
      <c r="A41" s="359"/>
      <c r="B41" s="359"/>
      <c r="C41" s="359"/>
      <c r="D41" s="359"/>
      <c r="E41" s="359"/>
      <c r="F41" s="47"/>
      <c r="G41" s="47"/>
      <c r="I41" s="205"/>
      <c r="J41" s="116"/>
      <c r="K41" s="116"/>
    </row>
    <row r="42" spans="1:16360" s="3" customFormat="1" ht="15.75" x14ac:dyDescent="0.25">
      <c r="A42" s="47"/>
      <c r="B42" s="47"/>
      <c r="C42" s="47"/>
      <c r="D42" s="47"/>
      <c r="E42" s="47"/>
      <c r="F42" s="47"/>
      <c r="G42" s="47"/>
      <c r="I42" s="205"/>
      <c r="J42" s="116"/>
      <c r="K42" s="116"/>
    </row>
    <row r="43" spans="1:16360" ht="15.75" thickBot="1" x14ac:dyDescent="0.3">
      <c r="A43" s="4"/>
      <c r="B43" s="4"/>
      <c r="C43" s="4"/>
      <c r="D43" s="4"/>
      <c r="E43" s="4"/>
      <c r="F43" s="4"/>
      <c r="G43" s="4"/>
    </row>
    <row r="44" spans="1:16360" s="25" customFormat="1" ht="174.75" customHeight="1" thickBot="1" x14ac:dyDescent="0.3">
      <c r="A44" s="259" t="s">
        <v>131</v>
      </c>
      <c r="B44" s="260"/>
      <c r="C44" s="260"/>
      <c r="D44" s="260"/>
      <c r="E44" s="260"/>
      <c r="F44" s="260"/>
      <c r="G44" s="260"/>
      <c r="H44" s="260"/>
      <c r="I44" s="261"/>
      <c r="J44" s="116"/>
      <c r="K44" s="116"/>
    </row>
    <row r="45" spans="1:16360" s="25" customFormat="1" ht="61.5" customHeight="1" thickBot="1" x14ac:dyDescent="0.3">
      <c r="A45" s="262" t="s">
        <v>61</v>
      </c>
      <c r="B45" s="263"/>
      <c r="C45" s="263"/>
      <c r="D45" s="263"/>
      <c r="E45" s="263"/>
      <c r="F45" s="263"/>
      <c r="G45" s="263"/>
      <c r="H45" s="263"/>
      <c r="I45" s="264"/>
      <c r="J45" s="116"/>
      <c r="K45" s="116"/>
      <c r="AC45" s="11"/>
      <c r="AD45" s="12"/>
      <c r="AE45" s="12"/>
      <c r="AF45" s="12"/>
      <c r="AG45" s="11"/>
      <c r="AH45" s="12"/>
      <c r="AI45" s="12"/>
      <c r="AJ45" s="12"/>
      <c r="AK45" s="11"/>
      <c r="AL45" s="12"/>
      <c r="AM45" s="12"/>
      <c r="AN45" s="12"/>
      <c r="AO45" s="11"/>
      <c r="AP45" s="12"/>
      <c r="AQ45" s="12"/>
      <c r="AR45" s="12"/>
      <c r="AS45" s="11"/>
      <c r="AT45" s="12"/>
      <c r="AU45" s="12"/>
      <c r="AV45" s="12"/>
      <c r="AW45" s="11"/>
      <c r="AX45" s="12"/>
      <c r="AY45" s="12"/>
      <c r="AZ45" s="12"/>
      <c r="BA45" s="11"/>
      <c r="BB45" s="12"/>
      <c r="BC45" s="12"/>
      <c r="BD45" s="12"/>
      <c r="BE45" s="11"/>
      <c r="BF45" s="12"/>
      <c r="BG45" s="12"/>
      <c r="BH45" s="12"/>
      <c r="BI45" s="11"/>
      <c r="BJ45" s="12"/>
      <c r="BK45" s="12"/>
      <c r="BL45" s="12"/>
      <c r="BM45" s="11"/>
      <c r="BN45" s="12"/>
      <c r="BO45" s="12"/>
      <c r="BP45" s="12"/>
      <c r="BQ45" s="11"/>
      <c r="BR45" s="12"/>
      <c r="BS45" s="12"/>
      <c r="BT45" s="12"/>
      <c r="BU45" s="11"/>
      <c r="BV45" s="12"/>
      <c r="BW45" s="12"/>
      <c r="BX45" s="12"/>
      <c r="BY45" s="11"/>
      <c r="BZ45" s="12"/>
      <c r="CA45" s="12"/>
      <c r="CB45" s="12"/>
      <c r="CC45" s="11"/>
      <c r="CD45" s="12"/>
      <c r="CE45" s="12"/>
      <c r="CF45" s="12"/>
      <c r="CG45" s="11"/>
      <c r="CH45" s="12"/>
      <c r="CI45" s="12"/>
      <c r="CJ45" s="12"/>
      <c r="CK45" s="11"/>
      <c r="CL45" s="12"/>
      <c r="CM45" s="12"/>
      <c r="CN45" s="12"/>
      <c r="CO45" s="11"/>
      <c r="CP45" s="12"/>
      <c r="CQ45" s="12"/>
      <c r="CR45" s="12"/>
      <c r="CS45" s="11"/>
      <c r="CT45" s="12"/>
      <c r="CU45" s="12"/>
      <c r="CV45" s="12"/>
      <c r="CW45" s="11"/>
      <c r="CX45" s="12"/>
      <c r="CY45" s="12"/>
      <c r="CZ45" s="12"/>
      <c r="DA45" s="11"/>
      <c r="DB45" s="12"/>
      <c r="DC45" s="12"/>
      <c r="DD45" s="12"/>
      <c r="DE45" s="11"/>
      <c r="DF45" s="12"/>
      <c r="DG45" s="12"/>
      <c r="DH45" s="12"/>
      <c r="DI45" s="11"/>
      <c r="DJ45" s="12"/>
      <c r="DK45" s="12"/>
      <c r="DL45" s="12"/>
      <c r="DM45" s="11"/>
      <c r="DN45" s="12"/>
      <c r="DO45" s="12"/>
      <c r="DP45" s="12"/>
      <c r="DQ45" s="11"/>
      <c r="DR45" s="12"/>
      <c r="DS45" s="12"/>
      <c r="DT45" s="12"/>
      <c r="DU45" s="11"/>
      <c r="DV45" s="12"/>
      <c r="DW45" s="12"/>
      <c r="DX45" s="12"/>
      <c r="DY45" s="11"/>
      <c r="DZ45" s="12"/>
      <c r="EA45" s="12"/>
      <c r="EB45" s="12"/>
      <c r="EC45" s="11"/>
      <c r="ED45" s="12"/>
      <c r="EE45" s="12"/>
      <c r="EF45" s="12"/>
      <c r="EG45" s="11"/>
      <c r="EH45" s="12"/>
      <c r="EI45" s="12"/>
      <c r="EJ45" s="12"/>
      <c r="EK45" s="11"/>
      <c r="EL45" s="12"/>
      <c r="EM45" s="12"/>
      <c r="EN45" s="12"/>
      <c r="EO45" s="11"/>
      <c r="EP45" s="12"/>
      <c r="EQ45" s="12"/>
      <c r="ER45" s="12"/>
      <c r="ES45" s="11"/>
      <c r="ET45" s="12"/>
      <c r="EU45" s="12"/>
      <c r="EV45" s="12"/>
      <c r="EW45" s="11"/>
      <c r="EX45" s="12"/>
      <c r="EY45" s="12"/>
      <c r="EZ45" s="12"/>
      <c r="FA45" s="11"/>
      <c r="FB45" s="12"/>
      <c r="FC45" s="12"/>
      <c r="FD45" s="12"/>
      <c r="FE45" s="11"/>
      <c r="FF45" s="12"/>
      <c r="FG45" s="12"/>
      <c r="FH45" s="12"/>
      <c r="FI45" s="11"/>
      <c r="FJ45" s="12"/>
      <c r="FK45" s="12"/>
      <c r="FL45" s="12"/>
      <c r="FM45" s="11"/>
      <c r="FN45" s="12"/>
      <c r="FO45" s="12"/>
      <c r="FP45" s="12"/>
      <c r="FQ45" s="11"/>
      <c r="FR45" s="12"/>
      <c r="FS45" s="12"/>
      <c r="FT45" s="12"/>
      <c r="FU45" s="11"/>
      <c r="FV45" s="12"/>
      <c r="FW45" s="12"/>
      <c r="FX45" s="12"/>
      <c r="FY45" s="11"/>
      <c r="FZ45" s="12"/>
      <c r="GA45" s="12"/>
      <c r="GB45" s="12"/>
      <c r="GC45" s="11"/>
      <c r="GD45" s="12"/>
      <c r="GE45" s="12"/>
      <c r="GF45" s="12"/>
      <c r="GG45" s="11"/>
      <c r="GH45" s="12"/>
      <c r="GI45" s="12"/>
      <c r="GJ45" s="12"/>
      <c r="GK45" s="11"/>
      <c r="GL45" s="12"/>
      <c r="GM45" s="12"/>
      <c r="GN45" s="12"/>
      <c r="GO45" s="11"/>
      <c r="GP45" s="12"/>
      <c r="GQ45" s="12"/>
      <c r="GR45" s="12"/>
      <c r="GS45" s="11"/>
      <c r="GT45" s="12"/>
      <c r="GU45" s="12"/>
      <c r="GV45" s="12"/>
      <c r="GW45" s="11"/>
      <c r="GX45" s="12"/>
      <c r="GY45" s="12"/>
      <c r="GZ45" s="12"/>
      <c r="HA45" s="11"/>
      <c r="HB45" s="12"/>
      <c r="HC45" s="12"/>
      <c r="HD45" s="12"/>
      <c r="HE45" s="11"/>
      <c r="HF45" s="12"/>
      <c r="HG45" s="12"/>
      <c r="HH45" s="12"/>
      <c r="HI45" s="11"/>
      <c r="HJ45" s="12"/>
      <c r="HK45" s="12"/>
      <c r="HL45" s="12"/>
      <c r="HM45" s="11"/>
      <c r="HN45" s="12"/>
      <c r="HO45" s="12"/>
      <c r="HP45" s="12"/>
      <c r="HQ45" s="11"/>
      <c r="HR45" s="12"/>
      <c r="HS45" s="12"/>
      <c r="HT45" s="12"/>
      <c r="HU45" s="11"/>
      <c r="HV45" s="12"/>
      <c r="HW45" s="12"/>
      <c r="HX45" s="12"/>
      <c r="HY45" s="11"/>
      <c r="HZ45" s="12"/>
      <c r="IA45" s="12"/>
      <c r="IB45" s="12"/>
      <c r="IC45" s="11"/>
      <c r="ID45" s="12"/>
      <c r="IE45" s="12"/>
      <c r="IF45" s="12"/>
      <c r="IG45" s="11"/>
      <c r="IH45" s="12"/>
      <c r="II45" s="12"/>
      <c r="IJ45" s="12"/>
      <c r="IK45" s="11"/>
      <c r="IL45" s="12"/>
      <c r="IM45" s="12"/>
      <c r="IN45" s="12"/>
      <c r="IO45" s="11"/>
      <c r="IP45" s="12"/>
      <c r="IQ45" s="12"/>
      <c r="IR45" s="12"/>
      <c r="IS45" s="11"/>
      <c r="IT45" s="12"/>
      <c r="IU45" s="12"/>
      <c r="IV45" s="12"/>
      <c r="IW45" s="11"/>
      <c r="IX45" s="12"/>
      <c r="IY45" s="12"/>
      <c r="IZ45" s="12"/>
      <c r="JA45" s="11"/>
      <c r="JB45" s="12"/>
      <c r="JC45" s="12"/>
      <c r="JD45" s="12"/>
      <c r="JE45" s="11"/>
      <c r="JF45" s="12"/>
      <c r="JG45" s="12"/>
      <c r="JH45" s="12"/>
      <c r="JI45" s="11"/>
      <c r="JJ45" s="12"/>
      <c r="JK45" s="12"/>
      <c r="JL45" s="12"/>
      <c r="JM45" s="11"/>
      <c r="JN45" s="12"/>
      <c r="JO45" s="12"/>
      <c r="JP45" s="12"/>
      <c r="JQ45" s="11"/>
      <c r="JR45" s="12"/>
      <c r="JS45" s="12"/>
      <c r="JT45" s="12"/>
      <c r="JU45" s="11"/>
      <c r="JV45" s="12"/>
      <c r="JW45" s="12"/>
      <c r="JX45" s="12"/>
      <c r="JY45" s="11"/>
      <c r="JZ45" s="12"/>
      <c r="KA45" s="12"/>
      <c r="KB45" s="12"/>
      <c r="KC45" s="11"/>
      <c r="KD45" s="12"/>
      <c r="KE45" s="12"/>
      <c r="KF45" s="12"/>
      <c r="KG45" s="11"/>
      <c r="KH45" s="12"/>
      <c r="KI45" s="12"/>
      <c r="KJ45" s="12"/>
      <c r="KK45" s="11"/>
      <c r="KL45" s="12"/>
      <c r="KM45" s="12"/>
      <c r="KN45" s="12"/>
      <c r="KO45" s="11"/>
      <c r="KP45" s="12"/>
      <c r="KQ45" s="12"/>
      <c r="KR45" s="12"/>
      <c r="KS45" s="11"/>
      <c r="KT45" s="12"/>
      <c r="KU45" s="12"/>
      <c r="KV45" s="12"/>
      <c r="KW45" s="11"/>
      <c r="KX45" s="12"/>
      <c r="KY45" s="12"/>
      <c r="KZ45" s="12"/>
      <c r="LA45" s="11"/>
      <c r="LB45" s="12"/>
      <c r="LC45" s="12"/>
      <c r="LD45" s="12"/>
      <c r="LE45" s="11"/>
      <c r="LF45" s="12"/>
      <c r="LG45" s="12"/>
      <c r="LH45" s="12"/>
      <c r="LI45" s="11"/>
      <c r="LJ45" s="12"/>
      <c r="LK45" s="12"/>
      <c r="LL45" s="12"/>
      <c r="LM45" s="11"/>
      <c r="LN45" s="12"/>
      <c r="LO45" s="12"/>
      <c r="LP45" s="12"/>
      <c r="LQ45" s="11"/>
      <c r="LR45" s="12"/>
      <c r="LS45" s="12"/>
      <c r="LT45" s="12"/>
      <c r="LU45" s="11"/>
      <c r="LV45" s="12"/>
      <c r="LW45" s="12"/>
      <c r="LX45" s="12"/>
      <c r="LY45" s="11"/>
      <c r="LZ45" s="12"/>
      <c r="MA45" s="12"/>
      <c r="MB45" s="12"/>
      <c r="MC45" s="11"/>
      <c r="MD45" s="12"/>
      <c r="ME45" s="12"/>
      <c r="MF45" s="12"/>
      <c r="MG45" s="11"/>
      <c r="MH45" s="12"/>
      <c r="MI45" s="12"/>
      <c r="MJ45" s="12"/>
      <c r="MK45" s="11"/>
      <c r="ML45" s="12"/>
      <c r="MM45" s="12"/>
      <c r="MN45" s="12"/>
      <c r="MO45" s="11"/>
      <c r="MP45" s="12"/>
      <c r="MQ45" s="12"/>
      <c r="MR45" s="12"/>
      <c r="MS45" s="11"/>
      <c r="MT45" s="12"/>
      <c r="MU45" s="12"/>
      <c r="MV45" s="12"/>
      <c r="MW45" s="11"/>
      <c r="MX45" s="12"/>
      <c r="MY45" s="12"/>
      <c r="MZ45" s="12"/>
      <c r="NA45" s="11"/>
      <c r="NB45" s="12"/>
      <c r="NC45" s="12"/>
      <c r="ND45" s="12"/>
      <c r="NE45" s="11"/>
      <c r="NF45" s="12"/>
      <c r="NG45" s="12"/>
      <c r="NH45" s="12"/>
      <c r="NI45" s="11"/>
      <c r="NJ45" s="12"/>
      <c r="NK45" s="12"/>
      <c r="NL45" s="12"/>
      <c r="NM45" s="11"/>
      <c r="NN45" s="12"/>
      <c r="NO45" s="12"/>
      <c r="NP45" s="12"/>
      <c r="NQ45" s="11"/>
      <c r="NR45" s="12"/>
      <c r="NS45" s="12"/>
      <c r="NT45" s="12"/>
      <c r="NU45" s="11"/>
      <c r="NV45" s="12"/>
      <c r="NW45" s="12"/>
      <c r="NX45" s="12"/>
      <c r="NY45" s="11"/>
      <c r="NZ45" s="12"/>
      <c r="OA45" s="12"/>
      <c r="OB45" s="12"/>
      <c r="OC45" s="11"/>
      <c r="OD45" s="12"/>
      <c r="OE45" s="12"/>
      <c r="OF45" s="12"/>
      <c r="OG45" s="11"/>
      <c r="OH45" s="12"/>
      <c r="OI45" s="12"/>
      <c r="OJ45" s="12"/>
      <c r="OK45" s="11"/>
      <c r="OL45" s="12"/>
      <c r="OM45" s="12"/>
      <c r="ON45" s="12"/>
      <c r="OO45" s="11"/>
      <c r="OP45" s="12"/>
      <c r="OQ45" s="12"/>
      <c r="OR45" s="12"/>
      <c r="OS45" s="11"/>
      <c r="OT45" s="12"/>
      <c r="OU45" s="12"/>
      <c r="OV45" s="12"/>
      <c r="OW45" s="11"/>
      <c r="OX45" s="12"/>
      <c r="OY45" s="12"/>
      <c r="OZ45" s="12"/>
      <c r="PA45" s="11"/>
      <c r="PB45" s="12"/>
      <c r="PC45" s="12"/>
      <c r="PD45" s="12"/>
      <c r="PE45" s="11"/>
      <c r="PF45" s="12"/>
      <c r="PG45" s="12"/>
      <c r="PH45" s="12"/>
      <c r="PI45" s="11"/>
      <c r="PJ45" s="12"/>
      <c r="PK45" s="12"/>
      <c r="PL45" s="12"/>
      <c r="PM45" s="11"/>
      <c r="PN45" s="12"/>
      <c r="PO45" s="12"/>
      <c r="PP45" s="12"/>
      <c r="PQ45" s="11"/>
      <c r="PR45" s="12"/>
      <c r="PS45" s="12"/>
      <c r="PT45" s="12"/>
      <c r="PU45" s="11"/>
      <c r="PV45" s="12"/>
      <c r="PW45" s="12"/>
      <c r="PX45" s="12"/>
      <c r="PY45" s="11"/>
      <c r="PZ45" s="12"/>
      <c r="QA45" s="12"/>
      <c r="QB45" s="12"/>
      <c r="QC45" s="11"/>
      <c r="QD45" s="12"/>
      <c r="QE45" s="12"/>
      <c r="QF45" s="12"/>
      <c r="QG45" s="11"/>
      <c r="QH45" s="12"/>
      <c r="QI45" s="12"/>
      <c r="QJ45" s="12"/>
      <c r="QK45" s="11"/>
      <c r="QL45" s="12"/>
      <c r="QM45" s="12"/>
      <c r="QN45" s="12"/>
      <c r="QO45" s="11"/>
      <c r="QP45" s="12"/>
      <c r="QQ45" s="12"/>
      <c r="QR45" s="12"/>
      <c r="QS45" s="11"/>
      <c r="QT45" s="12"/>
      <c r="QU45" s="12"/>
      <c r="QV45" s="12"/>
      <c r="QW45" s="11"/>
      <c r="QX45" s="12"/>
      <c r="QY45" s="12"/>
      <c r="QZ45" s="12"/>
      <c r="RA45" s="11"/>
      <c r="RB45" s="12"/>
      <c r="RC45" s="12"/>
      <c r="RD45" s="12"/>
      <c r="RE45" s="11"/>
      <c r="RF45" s="12"/>
      <c r="RG45" s="12"/>
      <c r="RH45" s="12"/>
      <c r="RI45" s="11"/>
      <c r="RJ45" s="12"/>
      <c r="RK45" s="12"/>
      <c r="RL45" s="12"/>
      <c r="RM45" s="11"/>
      <c r="RN45" s="12"/>
      <c r="RO45" s="12"/>
      <c r="RP45" s="12"/>
      <c r="RQ45" s="11"/>
      <c r="RR45" s="12"/>
      <c r="RS45" s="12"/>
      <c r="RT45" s="12"/>
      <c r="RU45" s="11"/>
      <c r="RV45" s="12"/>
      <c r="RW45" s="12"/>
      <c r="RX45" s="12"/>
      <c r="RY45" s="11"/>
      <c r="RZ45" s="12"/>
      <c r="SA45" s="12"/>
      <c r="SB45" s="12"/>
      <c r="SC45" s="11"/>
      <c r="SD45" s="12"/>
      <c r="SE45" s="12"/>
      <c r="SF45" s="12"/>
      <c r="SG45" s="11"/>
      <c r="SH45" s="12"/>
      <c r="SI45" s="12"/>
      <c r="SJ45" s="12"/>
      <c r="SK45" s="11"/>
      <c r="SL45" s="12"/>
      <c r="SM45" s="12"/>
      <c r="SN45" s="12"/>
      <c r="SO45" s="11"/>
      <c r="SP45" s="12"/>
      <c r="SQ45" s="12"/>
      <c r="SR45" s="12"/>
      <c r="SS45" s="11"/>
      <c r="ST45" s="12"/>
      <c r="SU45" s="12"/>
      <c r="SV45" s="12"/>
      <c r="SW45" s="11"/>
      <c r="SX45" s="12"/>
      <c r="SY45" s="12"/>
      <c r="SZ45" s="12"/>
      <c r="TA45" s="11"/>
      <c r="TB45" s="12"/>
      <c r="TC45" s="12"/>
      <c r="TD45" s="12"/>
      <c r="TE45" s="11"/>
      <c r="TF45" s="12"/>
      <c r="TG45" s="12"/>
      <c r="TH45" s="12"/>
      <c r="TI45" s="11"/>
      <c r="TJ45" s="12"/>
      <c r="TK45" s="12"/>
      <c r="TL45" s="12"/>
      <c r="TM45" s="11"/>
      <c r="TN45" s="12"/>
      <c r="TO45" s="12"/>
      <c r="TP45" s="12"/>
      <c r="TQ45" s="11"/>
      <c r="TR45" s="12"/>
      <c r="TS45" s="12"/>
      <c r="TT45" s="12"/>
      <c r="TU45" s="11"/>
      <c r="TV45" s="12"/>
      <c r="TW45" s="12"/>
      <c r="TX45" s="12"/>
      <c r="TY45" s="11"/>
      <c r="TZ45" s="12"/>
      <c r="UA45" s="12"/>
      <c r="UB45" s="12"/>
      <c r="UC45" s="11"/>
      <c r="UD45" s="12"/>
      <c r="UE45" s="12"/>
      <c r="UF45" s="12"/>
      <c r="UG45" s="11"/>
      <c r="UH45" s="12"/>
      <c r="UI45" s="12"/>
      <c r="UJ45" s="12"/>
      <c r="UK45" s="11"/>
      <c r="UL45" s="12"/>
      <c r="UM45" s="12"/>
      <c r="UN45" s="12"/>
      <c r="UO45" s="11"/>
      <c r="UP45" s="12"/>
      <c r="UQ45" s="12"/>
      <c r="UR45" s="12"/>
      <c r="US45" s="11"/>
      <c r="UT45" s="12"/>
      <c r="UU45" s="12"/>
      <c r="UV45" s="12"/>
      <c r="UW45" s="11"/>
      <c r="UX45" s="12"/>
      <c r="UY45" s="12"/>
      <c r="UZ45" s="12"/>
      <c r="VA45" s="11"/>
      <c r="VB45" s="12"/>
      <c r="VC45" s="12"/>
      <c r="VD45" s="12"/>
      <c r="VE45" s="11"/>
      <c r="VF45" s="12"/>
      <c r="VG45" s="12"/>
      <c r="VH45" s="12"/>
      <c r="VI45" s="11"/>
      <c r="VJ45" s="12"/>
      <c r="VK45" s="12"/>
      <c r="VL45" s="12"/>
      <c r="VM45" s="11"/>
      <c r="VN45" s="12"/>
      <c r="VO45" s="12"/>
      <c r="VP45" s="12"/>
      <c r="VQ45" s="11"/>
      <c r="VR45" s="12"/>
      <c r="VS45" s="12"/>
      <c r="VT45" s="12"/>
      <c r="VU45" s="11"/>
      <c r="VV45" s="12"/>
      <c r="VW45" s="12"/>
      <c r="VX45" s="12"/>
      <c r="VY45" s="11"/>
      <c r="VZ45" s="12"/>
      <c r="WA45" s="12"/>
      <c r="WB45" s="12"/>
      <c r="WC45" s="11"/>
      <c r="WD45" s="12"/>
      <c r="WE45" s="12"/>
      <c r="WF45" s="12"/>
      <c r="WG45" s="11"/>
      <c r="WH45" s="12"/>
      <c r="WI45" s="12"/>
      <c r="WJ45" s="12"/>
      <c r="WK45" s="11"/>
      <c r="WL45" s="12"/>
      <c r="WM45" s="12"/>
      <c r="WN45" s="12"/>
      <c r="WO45" s="11"/>
      <c r="WP45" s="12"/>
      <c r="WQ45" s="12"/>
      <c r="WR45" s="12"/>
      <c r="WS45" s="11"/>
      <c r="WT45" s="12"/>
      <c r="WU45" s="12"/>
      <c r="WV45" s="12"/>
      <c r="WW45" s="11"/>
      <c r="WX45" s="12"/>
      <c r="WY45" s="12"/>
      <c r="WZ45" s="12"/>
      <c r="XA45" s="11"/>
      <c r="XB45" s="12"/>
      <c r="XC45" s="12"/>
      <c r="XD45" s="12"/>
      <c r="XE45" s="11"/>
      <c r="XF45" s="12"/>
      <c r="XG45" s="12"/>
      <c r="XH45" s="12"/>
      <c r="XI45" s="11"/>
      <c r="XJ45" s="12"/>
      <c r="XK45" s="12"/>
      <c r="XL45" s="12"/>
      <c r="XM45" s="11"/>
      <c r="XN45" s="12"/>
      <c r="XO45" s="12"/>
      <c r="XP45" s="12"/>
      <c r="XQ45" s="11"/>
      <c r="XR45" s="12"/>
      <c r="XS45" s="12"/>
      <c r="XT45" s="12"/>
      <c r="XU45" s="11"/>
      <c r="XV45" s="12"/>
      <c r="XW45" s="12"/>
      <c r="XX45" s="12"/>
      <c r="XY45" s="11"/>
      <c r="XZ45" s="12"/>
      <c r="YA45" s="12"/>
      <c r="YB45" s="12"/>
      <c r="YC45" s="11"/>
      <c r="YD45" s="12"/>
      <c r="YE45" s="12"/>
      <c r="YF45" s="12"/>
      <c r="YG45" s="11"/>
      <c r="YH45" s="12"/>
      <c r="YI45" s="12"/>
      <c r="YJ45" s="12"/>
      <c r="YK45" s="11"/>
      <c r="YL45" s="12"/>
      <c r="YM45" s="12"/>
      <c r="YN45" s="12"/>
      <c r="YO45" s="11"/>
      <c r="YP45" s="12"/>
      <c r="YQ45" s="12"/>
      <c r="YR45" s="12"/>
      <c r="YS45" s="11"/>
      <c r="YT45" s="12"/>
      <c r="YU45" s="12"/>
      <c r="YV45" s="12"/>
      <c r="YW45" s="11"/>
      <c r="YX45" s="12"/>
      <c r="YY45" s="12"/>
      <c r="YZ45" s="12"/>
      <c r="ZA45" s="11"/>
      <c r="ZB45" s="12"/>
      <c r="ZC45" s="12"/>
      <c r="ZD45" s="12"/>
      <c r="ZE45" s="11"/>
      <c r="ZF45" s="12"/>
      <c r="ZG45" s="12"/>
      <c r="ZH45" s="12"/>
      <c r="ZI45" s="11"/>
      <c r="ZJ45" s="12"/>
      <c r="ZK45" s="12"/>
      <c r="ZL45" s="12"/>
      <c r="ZM45" s="11"/>
      <c r="ZN45" s="12"/>
      <c r="ZO45" s="12"/>
      <c r="ZP45" s="12"/>
      <c r="ZQ45" s="11"/>
      <c r="ZR45" s="12"/>
      <c r="ZS45" s="12"/>
      <c r="ZT45" s="12"/>
      <c r="ZU45" s="11"/>
      <c r="ZV45" s="12"/>
      <c r="ZW45" s="12"/>
      <c r="ZX45" s="12"/>
      <c r="ZY45" s="11"/>
      <c r="ZZ45" s="12"/>
      <c r="AAA45" s="12"/>
      <c r="AAB45" s="12"/>
      <c r="AAC45" s="11"/>
      <c r="AAD45" s="12"/>
      <c r="AAE45" s="12"/>
      <c r="AAF45" s="12"/>
      <c r="AAG45" s="11"/>
      <c r="AAH45" s="12"/>
      <c r="AAI45" s="12"/>
      <c r="AAJ45" s="12"/>
      <c r="AAK45" s="11"/>
      <c r="AAL45" s="12"/>
      <c r="AAM45" s="12"/>
      <c r="AAN45" s="12"/>
      <c r="AAO45" s="11"/>
      <c r="AAP45" s="12"/>
      <c r="AAQ45" s="12"/>
      <c r="AAR45" s="12"/>
      <c r="AAS45" s="11"/>
      <c r="AAT45" s="12"/>
      <c r="AAU45" s="12"/>
      <c r="AAV45" s="12"/>
      <c r="AAW45" s="11"/>
      <c r="AAX45" s="12"/>
      <c r="AAY45" s="12"/>
      <c r="AAZ45" s="12"/>
      <c r="ABA45" s="11"/>
      <c r="ABB45" s="12"/>
      <c r="ABC45" s="12"/>
      <c r="ABD45" s="12"/>
      <c r="ABE45" s="11"/>
      <c r="ABF45" s="12"/>
      <c r="ABG45" s="12"/>
      <c r="ABH45" s="12"/>
      <c r="ABI45" s="11"/>
      <c r="ABJ45" s="12"/>
      <c r="ABK45" s="12"/>
      <c r="ABL45" s="12"/>
      <c r="ABM45" s="11"/>
      <c r="ABN45" s="12"/>
      <c r="ABO45" s="12"/>
      <c r="ABP45" s="12"/>
      <c r="ABQ45" s="11"/>
      <c r="ABR45" s="12"/>
      <c r="ABS45" s="12"/>
      <c r="ABT45" s="12"/>
      <c r="ABU45" s="11"/>
      <c r="ABV45" s="12"/>
      <c r="ABW45" s="12"/>
      <c r="ABX45" s="12"/>
      <c r="ABY45" s="11"/>
      <c r="ABZ45" s="12"/>
      <c r="ACA45" s="12"/>
      <c r="ACB45" s="12"/>
      <c r="ACC45" s="11"/>
      <c r="ACD45" s="12"/>
      <c r="ACE45" s="12"/>
      <c r="ACF45" s="12"/>
      <c r="ACG45" s="11"/>
      <c r="ACH45" s="12"/>
      <c r="ACI45" s="12"/>
      <c r="ACJ45" s="12"/>
      <c r="ACK45" s="11"/>
      <c r="ACL45" s="12"/>
      <c r="ACM45" s="12"/>
      <c r="ACN45" s="12"/>
      <c r="ACO45" s="11"/>
      <c r="ACP45" s="12"/>
      <c r="ACQ45" s="12"/>
      <c r="ACR45" s="12"/>
      <c r="ACS45" s="11"/>
      <c r="ACT45" s="12"/>
      <c r="ACU45" s="12"/>
      <c r="ACV45" s="12"/>
      <c r="ACW45" s="11"/>
      <c r="ACX45" s="12"/>
      <c r="ACY45" s="12"/>
      <c r="ACZ45" s="12"/>
      <c r="ADA45" s="11"/>
      <c r="ADB45" s="12"/>
      <c r="ADC45" s="12"/>
      <c r="ADD45" s="12"/>
      <c r="ADE45" s="11"/>
      <c r="ADF45" s="12"/>
      <c r="ADG45" s="12"/>
      <c r="ADH45" s="12"/>
      <c r="ADI45" s="11"/>
      <c r="ADJ45" s="12"/>
      <c r="ADK45" s="12"/>
      <c r="ADL45" s="12"/>
      <c r="ADM45" s="11"/>
      <c r="ADN45" s="12"/>
      <c r="ADO45" s="12"/>
      <c r="ADP45" s="12"/>
      <c r="ADQ45" s="11"/>
      <c r="ADR45" s="12"/>
      <c r="ADS45" s="12"/>
      <c r="ADT45" s="12"/>
      <c r="ADU45" s="11"/>
      <c r="ADV45" s="12"/>
      <c r="ADW45" s="12"/>
      <c r="ADX45" s="12"/>
      <c r="ADY45" s="11"/>
      <c r="ADZ45" s="12"/>
      <c r="AEA45" s="12"/>
      <c r="AEB45" s="12"/>
      <c r="AEC45" s="11"/>
      <c r="AED45" s="12"/>
      <c r="AEE45" s="12"/>
      <c r="AEF45" s="12"/>
      <c r="AEG45" s="11"/>
      <c r="AEH45" s="12"/>
      <c r="AEI45" s="12"/>
      <c r="AEJ45" s="12"/>
      <c r="AEK45" s="11"/>
      <c r="AEL45" s="12"/>
      <c r="AEM45" s="12"/>
      <c r="AEN45" s="12"/>
      <c r="AEO45" s="11"/>
      <c r="AEP45" s="12"/>
      <c r="AEQ45" s="12"/>
      <c r="AER45" s="12"/>
      <c r="AES45" s="11"/>
      <c r="AET45" s="12"/>
      <c r="AEU45" s="12"/>
      <c r="AEV45" s="12"/>
      <c r="AEW45" s="11"/>
      <c r="AEX45" s="12"/>
      <c r="AEY45" s="12"/>
      <c r="AEZ45" s="12"/>
      <c r="AFA45" s="11"/>
      <c r="AFB45" s="12"/>
      <c r="AFC45" s="12"/>
      <c r="AFD45" s="12"/>
      <c r="AFE45" s="11"/>
      <c r="AFF45" s="12"/>
      <c r="AFG45" s="12"/>
      <c r="AFH45" s="12"/>
      <c r="AFI45" s="11"/>
      <c r="AFJ45" s="12"/>
      <c r="AFK45" s="12"/>
      <c r="AFL45" s="12"/>
      <c r="AFM45" s="11"/>
      <c r="AFN45" s="12"/>
      <c r="AFO45" s="12"/>
      <c r="AFP45" s="12"/>
      <c r="AFQ45" s="11"/>
      <c r="AFR45" s="12"/>
      <c r="AFS45" s="12"/>
      <c r="AFT45" s="12"/>
      <c r="AFU45" s="11"/>
      <c r="AFV45" s="12"/>
      <c r="AFW45" s="12"/>
      <c r="AFX45" s="12"/>
      <c r="AFY45" s="11"/>
      <c r="AFZ45" s="12"/>
      <c r="AGA45" s="12"/>
      <c r="AGB45" s="12"/>
      <c r="AGC45" s="11"/>
      <c r="AGD45" s="12"/>
      <c r="AGE45" s="12"/>
      <c r="AGF45" s="12"/>
      <c r="AGG45" s="11"/>
      <c r="AGH45" s="12"/>
      <c r="AGI45" s="12"/>
      <c r="AGJ45" s="12"/>
      <c r="AGK45" s="11"/>
      <c r="AGL45" s="12"/>
      <c r="AGM45" s="12"/>
      <c r="AGN45" s="12"/>
      <c r="AGO45" s="11"/>
      <c r="AGP45" s="12"/>
      <c r="AGQ45" s="12"/>
      <c r="AGR45" s="12"/>
      <c r="AGS45" s="11"/>
      <c r="AGT45" s="12"/>
      <c r="AGU45" s="12"/>
      <c r="AGV45" s="12"/>
      <c r="AGW45" s="11"/>
      <c r="AGX45" s="12"/>
      <c r="AGY45" s="12"/>
      <c r="AGZ45" s="12"/>
      <c r="AHA45" s="11"/>
      <c r="AHB45" s="12"/>
      <c r="AHC45" s="12"/>
      <c r="AHD45" s="12"/>
      <c r="AHE45" s="11"/>
      <c r="AHF45" s="12"/>
      <c r="AHG45" s="12"/>
      <c r="AHH45" s="12"/>
      <c r="AHI45" s="11"/>
      <c r="AHJ45" s="12"/>
      <c r="AHK45" s="12"/>
      <c r="AHL45" s="12"/>
      <c r="AHM45" s="11"/>
      <c r="AHN45" s="12"/>
      <c r="AHO45" s="12"/>
      <c r="AHP45" s="12"/>
      <c r="AHQ45" s="11"/>
      <c r="AHR45" s="12"/>
      <c r="AHS45" s="12"/>
      <c r="AHT45" s="12"/>
      <c r="AHU45" s="11"/>
      <c r="AHV45" s="12"/>
      <c r="AHW45" s="12"/>
      <c r="AHX45" s="12"/>
      <c r="AHY45" s="11"/>
      <c r="AHZ45" s="12"/>
      <c r="AIA45" s="12"/>
      <c r="AIB45" s="12"/>
      <c r="AIC45" s="11"/>
      <c r="AID45" s="12"/>
      <c r="AIE45" s="12"/>
      <c r="AIF45" s="12"/>
      <c r="AIG45" s="11"/>
      <c r="AIH45" s="12"/>
      <c r="AII45" s="12"/>
      <c r="AIJ45" s="12"/>
      <c r="AIK45" s="11"/>
      <c r="AIL45" s="12"/>
      <c r="AIM45" s="12"/>
      <c r="AIN45" s="12"/>
      <c r="AIO45" s="11"/>
      <c r="AIP45" s="12"/>
      <c r="AIQ45" s="12"/>
      <c r="AIR45" s="12"/>
      <c r="AIS45" s="11"/>
      <c r="AIT45" s="12"/>
      <c r="AIU45" s="12"/>
      <c r="AIV45" s="12"/>
      <c r="AIW45" s="11"/>
      <c r="AIX45" s="12"/>
      <c r="AIY45" s="12"/>
      <c r="AIZ45" s="12"/>
      <c r="AJA45" s="11"/>
      <c r="AJB45" s="12"/>
      <c r="AJC45" s="12"/>
      <c r="AJD45" s="12"/>
      <c r="AJE45" s="11"/>
      <c r="AJF45" s="12"/>
      <c r="AJG45" s="12"/>
      <c r="AJH45" s="12"/>
      <c r="AJI45" s="11"/>
      <c r="AJJ45" s="12"/>
      <c r="AJK45" s="12"/>
      <c r="AJL45" s="12"/>
      <c r="AJM45" s="11"/>
      <c r="AJN45" s="12"/>
      <c r="AJO45" s="12"/>
      <c r="AJP45" s="12"/>
      <c r="AJQ45" s="11"/>
      <c r="AJR45" s="12"/>
      <c r="AJS45" s="12"/>
      <c r="AJT45" s="12"/>
      <c r="AJU45" s="11"/>
      <c r="AJV45" s="12"/>
      <c r="AJW45" s="12"/>
      <c r="AJX45" s="12"/>
      <c r="AJY45" s="11"/>
      <c r="AJZ45" s="12"/>
      <c r="AKA45" s="12"/>
      <c r="AKB45" s="12"/>
      <c r="AKC45" s="11"/>
      <c r="AKD45" s="12"/>
      <c r="AKE45" s="12"/>
      <c r="AKF45" s="12"/>
      <c r="AKG45" s="11"/>
      <c r="AKH45" s="12"/>
      <c r="AKI45" s="12"/>
      <c r="AKJ45" s="12"/>
      <c r="AKK45" s="11"/>
      <c r="AKL45" s="12"/>
      <c r="AKM45" s="12"/>
      <c r="AKN45" s="12"/>
      <c r="AKO45" s="11"/>
      <c r="AKP45" s="12"/>
      <c r="AKQ45" s="12"/>
      <c r="AKR45" s="12"/>
      <c r="AKS45" s="11"/>
      <c r="AKT45" s="12"/>
      <c r="AKU45" s="12"/>
      <c r="AKV45" s="12"/>
      <c r="AKW45" s="11"/>
      <c r="AKX45" s="12"/>
      <c r="AKY45" s="12"/>
      <c r="AKZ45" s="12"/>
      <c r="ALA45" s="11"/>
      <c r="ALB45" s="12"/>
      <c r="ALC45" s="12"/>
      <c r="ALD45" s="12"/>
      <c r="ALE45" s="11"/>
      <c r="ALF45" s="12"/>
      <c r="ALG45" s="12"/>
      <c r="ALH45" s="12"/>
      <c r="ALI45" s="11"/>
      <c r="ALJ45" s="12"/>
      <c r="ALK45" s="12"/>
      <c r="ALL45" s="12"/>
      <c r="ALM45" s="11"/>
      <c r="ALN45" s="12"/>
      <c r="ALO45" s="12"/>
      <c r="ALP45" s="12"/>
      <c r="ALQ45" s="11"/>
      <c r="ALR45" s="12"/>
      <c r="ALS45" s="12"/>
      <c r="ALT45" s="12"/>
      <c r="ALU45" s="11"/>
      <c r="ALV45" s="12"/>
      <c r="ALW45" s="12"/>
      <c r="ALX45" s="12"/>
      <c r="ALY45" s="11"/>
      <c r="ALZ45" s="12"/>
      <c r="AMA45" s="12"/>
      <c r="AMB45" s="12"/>
      <c r="AMC45" s="11"/>
      <c r="AMD45" s="12"/>
      <c r="AME45" s="12"/>
      <c r="AMF45" s="12"/>
      <c r="AMG45" s="11"/>
      <c r="AMH45" s="12"/>
      <c r="AMI45" s="12"/>
      <c r="AMJ45" s="12"/>
      <c r="AMK45" s="11"/>
      <c r="AML45" s="12"/>
      <c r="AMM45" s="12"/>
      <c r="AMN45" s="12"/>
      <c r="AMO45" s="11"/>
      <c r="AMP45" s="12"/>
      <c r="AMQ45" s="12"/>
      <c r="AMR45" s="12"/>
      <c r="AMS45" s="11"/>
      <c r="AMT45" s="12"/>
      <c r="AMU45" s="12"/>
      <c r="AMV45" s="12"/>
      <c r="AMW45" s="11"/>
      <c r="AMX45" s="12"/>
      <c r="AMY45" s="12"/>
      <c r="AMZ45" s="12"/>
      <c r="ANA45" s="11"/>
      <c r="ANB45" s="12"/>
      <c r="ANC45" s="12"/>
      <c r="AND45" s="12"/>
      <c r="ANE45" s="11"/>
      <c r="ANF45" s="12"/>
      <c r="ANG45" s="12"/>
      <c r="ANH45" s="12"/>
      <c r="ANI45" s="11"/>
      <c r="ANJ45" s="12"/>
      <c r="ANK45" s="12"/>
      <c r="ANL45" s="12"/>
      <c r="ANM45" s="11"/>
      <c r="ANN45" s="12"/>
      <c r="ANO45" s="12"/>
      <c r="ANP45" s="12"/>
      <c r="ANQ45" s="11"/>
      <c r="ANR45" s="12"/>
      <c r="ANS45" s="12"/>
      <c r="ANT45" s="12"/>
      <c r="ANU45" s="11"/>
      <c r="ANV45" s="12"/>
      <c r="ANW45" s="12"/>
      <c r="ANX45" s="12"/>
      <c r="ANY45" s="11"/>
      <c r="ANZ45" s="12"/>
      <c r="AOA45" s="12"/>
      <c r="AOB45" s="12"/>
      <c r="AOC45" s="11"/>
      <c r="AOD45" s="12"/>
      <c r="AOE45" s="12"/>
      <c r="AOF45" s="12"/>
      <c r="AOG45" s="11"/>
      <c r="AOH45" s="12"/>
      <c r="AOI45" s="12"/>
      <c r="AOJ45" s="12"/>
      <c r="AOK45" s="11"/>
      <c r="AOL45" s="12"/>
      <c r="AOM45" s="12"/>
      <c r="AON45" s="12"/>
      <c r="AOO45" s="11"/>
      <c r="AOP45" s="12"/>
      <c r="AOQ45" s="12"/>
      <c r="AOR45" s="12"/>
      <c r="AOS45" s="11"/>
      <c r="AOT45" s="12"/>
      <c r="AOU45" s="12"/>
      <c r="AOV45" s="12"/>
      <c r="AOW45" s="11"/>
      <c r="AOX45" s="12"/>
      <c r="AOY45" s="12"/>
      <c r="AOZ45" s="12"/>
      <c r="APA45" s="11"/>
      <c r="APB45" s="12"/>
      <c r="APC45" s="12"/>
      <c r="APD45" s="12"/>
      <c r="APE45" s="11"/>
      <c r="APF45" s="12"/>
      <c r="APG45" s="12"/>
      <c r="APH45" s="12"/>
      <c r="API45" s="11"/>
      <c r="APJ45" s="12"/>
      <c r="APK45" s="12"/>
      <c r="APL45" s="12"/>
      <c r="APM45" s="11"/>
      <c r="APN45" s="12"/>
      <c r="APO45" s="12"/>
      <c r="APP45" s="12"/>
      <c r="APQ45" s="11"/>
      <c r="APR45" s="12"/>
      <c r="APS45" s="12"/>
      <c r="APT45" s="12"/>
      <c r="APU45" s="11"/>
      <c r="APV45" s="12"/>
      <c r="APW45" s="12"/>
      <c r="APX45" s="12"/>
      <c r="APY45" s="11"/>
      <c r="APZ45" s="12"/>
      <c r="AQA45" s="12"/>
      <c r="AQB45" s="12"/>
      <c r="AQC45" s="11"/>
      <c r="AQD45" s="12"/>
      <c r="AQE45" s="12"/>
      <c r="AQF45" s="12"/>
      <c r="AQG45" s="11"/>
      <c r="AQH45" s="12"/>
      <c r="AQI45" s="12"/>
      <c r="AQJ45" s="12"/>
      <c r="AQK45" s="11"/>
      <c r="AQL45" s="12"/>
      <c r="AQM45" s="12"/>
      <c r="AQN45" s="12"/>
      <c r="AQO45" s="11"/>
      <c r="AQP45" s="12"/>
      <c r="AQQ45" s="12"/>
      <c r="AQR45" s="12"/>
      <c r="AQS45" s="11"/>
      <c r="AQT45" s="12"/>
      <c r="AQU45" s="12"/>
      <c r="AQV45" s="12"/>
      <c r="AQW45" s="11"/>
      <c r="AQX45" s="12"/>
      <c r="AQY45" s="12"/>
      <c r="AQZ45" s="12"/>
      <c r="ARA45" s="11"/>
      <c r="ARB45" s="12"/>
      <c r="ARC45" s="12"/>
      <c r="ARD45" s="12"/>
      <c r="ARE45" s="11"/>
      <c r="ARF45" s="12"/>
      <c r="ARG45" s="12"/>
      <c r="ARH45" s="12"/>
      <c r="ARI45" s="11"/>
      <c r="ARJ45" s="12"/>
      <c r="ARK45" s="12"/>
      <c r="ARL45" s="12"/>
      <c r="ARM45" s="11"/>
      <c r="ARN45" s="12"/>
      <c r="ARO45" s="12"/>
      <c r="ARP45" s="12"/>
      <c r="ARQ45" s="11"/>
      <c r="ARR45" s="12"/>
      <c r="ARS45" s="12"/>
      <c r="ART45" s="12"/>
      <c r="ARU45" s="11"/>
      <c r="ARV45" s="12"/>
      <c r="ARW45" s="12"/>
      <c r="ARX45" s="12"/>
      <c r="ARY45" s="11"/>
      <c r="ARZ45" s="12"/>
      <c r="ASA45" s="12"/>
      <c r="ASB45" s="12"/>
      <c r="ASC45" s="11"/>
      <c r="ASD45" s="12"/>
      <c r="ASE45" s="12"/>
      <c r="ASF45" s="12"/>
      <c r="ASG45" s="11"/>
      <c r="ASH45" s="12"/>
      <c r="ASI45" s="12"/>
      <c r="ASJ45" s="12"/>
      <c r="ASK45" s="11"/>
      <c r="ASL45" s="12"/>
      <c r="ASM45" s="12"/>
      <c r="ASN45" s="12"/>
      <c r="ASO45" s="11"/>
      <c r="ASP45" s="12"/>
      <c r="ASQ45" s="12"/>
      <c r="ASR45" s="12"/>
      <c r="ASS45" s="11"/>
      <c r="AST45" s="12"/>
      <c r="ASU45" s="12"/>
      <c r="ASV45" s="12"/>
      <c r="ASW45" s="11"/>
      <c r="ASX45" s="12"/>
      <c r="ASY45" s="12"/>
      <c r="ASZ45" s="12"/>
      <c r="ATA45" s="11"/>
      <c r="ATB45" s="12"/>
      <c r="ATC45" s="12"/>
      <c r="ATD45" s="12"/>
      <c r="ATE45" s="11"/>
      <c r="ATF45" s="12"/>
      <c r="ATG45" s="12"/>
      <c r="ATH45" s="12"/>
      <c r="ATI45" s="11"/>
      <c r="ATJ45" s="12"/>
      <c r="ATK45" s="12"/>
      <c r="ATL45" s="12"/>
      <c r="ATM45" s="11"/>
      <c r="ATN45" s="12"/>
      <c r="ATO45" s="12"/>
      <c r="ATP45" s="12"/>
      <c r="ATQ45" s="11"/>
      <c r="ATR45" s="12"/>
      <c r="ATS45" s="12"/>
      <c r="ATT45" s="12"/>
      <c r="ATU45" s="11"/>
      <c r="ATV45" s="12"/>
      <c r="ATW45" s="12"/>
      <c r="ATX45" s="12"/>
      <c r="ATY45" s="11"/>
      <c r="ATZ45" s="12"/>
      <c r="AUA45" s="12"/>
      <c r="AUB45" s="12"/>
      <c r="AUC45" s="11"/>
      <c r="AUD45" s="12"/>
      <c r="AUE45" s="12"/>
      <c r="AUF45" s="12"/>
      <c r="AUG45" s="11"/>
      <c r="AUH45" s="12"/>
      <c r="AUI45" s="12"/>
      <c r="AUJ45" s="12"/>
      <c r="AUK45" s="11"/>
      <c r="AUL45" s="12"/>
      <c r="AUM45" s="12"/>
      <c r="AUN45" s="12"/>
      <c r="AUO45" s="11"/>
      <c r="AUP45" s="12"/>
      <c r="AUQ45" s="12"/>
      <c r="AUR45" s="12"/>
      <c r="AUS45" s="11"/>
      <c r="AUT45" s="12"/>
      <c r="AUU45" s="12"/>
      <c r="AUV45" s="12"/>
      <c r="AUW45" s="11"/>
      <c r="AUX45" s="12"/>
      <c r="AUY45" s="12"/>
      <c r="AUZ45" s="12"/>
      <c r="AVA45" s="11"/>
      <c r="AVB45" s="12"/>
      <c r="AVC45" s="12"/>
      <c r="AVD45" s="12"/>
      <c r="AVE45" s="11"/>
      <c r="AVF45" s="12"/>
      <c r="AVG45" s="12"/>
      <c r="AVH45" s="12"/>
      <c r="AVI45" s="11"/>
      <c r="AVJ45" s="12"/>
      <c r="AVK45" s="12"/>
      <c r="AVL45" s="12"/>
      <c r="AVM45" s="11"/>
      <c r="AVN45" s="12"/>
      <c r="AVO45" s="12"/>
      <c r="AVP45" s="12"/>
      <c r="AVQ45" s="11"/>
      <c r="AVR45" s="12"/>
      <c r="AVS45" s="12"/>
      <c r="AVT45" s="12"/>
      <c r="AVU45" s="11"/>
      <c r="AVV45" s="12"/>
      <c r="AVW45" s="12"/>
      <c r="AVX45" s="12"/>
      <c r="AVY45" s="11"/>
      <c r="AVZ45" s="12"/>
      <c r="AWA45" s="12"/>
      <c r="AWB45" s="12"/>
      <c r="AWC45" s="11"/>
      <c r="AWD45" s="12"/>
      <c r="AWE45" s="12"/>
      <c r="AWF45" s="12"/>
      <c r="AWG45" s="11"/>
      <c r="AWH45" s="12"/>
      <c r="AWI45" s="12"/>
      <c r="AWJ45" s="12"/>
      <c r="AWK45" s="11"/>
      <c r="AWL45" s="12"/>
      <c r="AWM45" s="12"/>
      <c r="AWN45" s="12"/>
      <c r="AWO45" s="11"/>
      <c r="AWP45" s="12"/>
      <c r="AWQ45" s="12"/>
      <c r="AWR45" s="12"/>
      <c r="AWS45" s="11"/>
      <c r="AWT45" s="12"/>
      <c r="AWU45" s="12"/>
      <c r="AWV45" s="12"/>
      <c r="AWW45" s="11"/>
      <c r="AWX45" s="12"/>
      <c r="AWY45" s="12"/>
      <c r="AWZ45" s="12"/>
      <c r="AXA45" s="11"/>
      <c r="AXB45" s="12"/>
      <c r="AXC45" s="12"/>
      <c r="AXD45" s="12"/>
      <c r="AXE45" s="11"/>
      <c r="AXF45" s="12"/>
      <c r="AXG45" s="12"/>
      <c r="AXH45" s="12"/>
      <c r="AXI45" s="11"/>
      <c r="AXJ45" s="12"/>
      <c r="AXK45" s="12"/>
      <c r="AXL45" s="12"/>
      <c r="AXM45" s="11"/>
      <c r="AXN45" s="12"/>
      <c r="AXO45" s="12"/>
      <c r="AXP45" s="12"/>
      <c r="AXQ45" s="11"/>
      <c r="AXR45" s="12"/>
      <c r="AXS45" s="12"/>
      <c r="AXT45" s="12"/>
      <c r="AXU45" s="11"/>
      <c r="AXV45" s="12"/>
      <c r="AXW45" s="12"/>
      <c r="AXX45" s="12"/>
      <c r="AXY45" s="11"/>
      <c r="AXZ45" s="12"/>
      <c r="AYA45" s="12"/>
      <c r="AYB45" s="12"/>
      <c r="AYC45" s="11"/>
      <c r="AYD45" s="12"/>
      <c r="AYE45" s="12"/>
      <c r="AYF45" s="12"/>
      <c r="AYG45" s="11"/>
      <c r="AYH45" s="12"/>
      <c r="AYI45" s="12"/>
      <c r="AYJ45" s="12"/>
      <c r="AYK45" s="11"/>
      <c r="AYL45" s="12"/>
      <c r="AYM45" s="12"/>
      <c r="AYN45" s="12"/>
      <c r="AYO45" s="11"/>
      <c r="AYP45" s="12"/>
      <c r="AYQ45" s="12"/>
      <c r="AYR45" s="12"/>
      <c r="AYS45" s="11"/>
      <c r="AYT45" s="12"/>
      <c r="AYU45" s="12"/>
      <c r="AYV45" s="12"/>
      <c r="AYW45" s="11"/>
      <c r="AYX45" s="12"/>
      <c r="AYY45" s="12"/>
      <c r="AYZ45" s="12"/>
      <c r="AZA45" s="11"/>
      <c r="AZB45" s="12"/>
      <c r="AZC45" s="12"/>
      <c r="AZD45" s="12"/>
      <c r="AZE45" s="11"/>
      <c r="AZF45" s="12"/>
      <c r="AZG45" s="12"/>
      <c r="AZH45" s="12"/>
      <c r="AZI45" s="11"/>
      <c r="AZJ45" s="12"/>
      <c r="AZK45" s="12"/>
      <c r="AZL45" s="12"/>
      <c r="AZM45" s="11"/>
      <c r="AZN45" s="12"/>
      <c r="AZO45" s="12"/>
      <c r="AZP45" s="12"/>
      <c r="AZQ45" s="11"/>
      <c r="AZR45" s="12"/>
      <c r="AZS45" s="12"/>
      <c r="AZT45" s="12"/>
      <c r="AZU45" s="11"/>
      <c r="AZV45" s="12"/>
      <c r="AZW45" s="12"/>
      <c r="AZX45" s="12"/>
      <c r="AZY45" s="11"/>
      <c r="AZZ45" s="12"/>
      <c r="BAA45" s="12"/>
      <c r="BAB45" s="12"/>
      <c r="BAC45" s="11"/>
      <c r="BAD45" s="12"/>
      <c r="BAE45" s="12"/>
      <c r="BAF45" s="12"/>
      <c r="BAG45" s="11"/>
      <c r="BAH45" s="12"/>
      <c r="BAI45" s="12"/>
      <c r="BAJ45" s="12"/>
      <c r="BAK45" s="11"/>
      <c r="BAL45" s="12"/>
      <c r="BAM45" s="12"/>
      <c r="BAN45" s="12"/>
      <c r="BAO45" s="11"/>
      <c r="BAP45" s="12"/>
      <c r="BAQ45" s="12"/>
      <c r="BAR45" s="12"/>
      <c r="BAS45" s="11"/>
      <c r="BAT45" s="12"/>
      <c r="BAU45" s="12"/>
      <c r="BAV45" s="12"/>
      <c r="BAW45" s="11"/>
      <c r="BAX45" s="12"/>
      <c r="BAY45" s="12"/>
      <c r="BAZ45" s="12"/>
      <c r="BBA45" s="11"/>
      <c r="BBB45" s="12"/>
      <c r="BBC45" s="12"/>
      <c r="BBD45" s="12"/>
      <c r="BBE45" s="11"/>
      <c r="BBF45" s="12"/>
      <c r="BBG45" s="12"/>
      <c r="BBH45" s="12"/>
      <c r="BBI45" s="11"/>
      <c r="BBJ45" s="12"/>
      <c r="BBK45" s="12"/>
      <c r="BBL45" s="12"/>
      <c r="BBM45" s="11"/>
      <c r="BBN45" s="12"/>
      <c r="BBO45" s="12"/>
      <c r="BBP45" s="12"/>
      <c r="BBQ45" s="11"/>
      <c r="BBR45" s="12"/>
      <c r="BBS45" s="12"/>
      <c r="BBT45" s="12"/>
      <c r="BBU45" s="11"/>
      <c r="BBV45" s="12"/>
      <c r="BBW45" s="12"/>
      <c r="BBX45" s="12"/>
      <c r="BBY45" s="11"/>
      <c r="BBZ45" s="12"/>
      <c r="BCA45" s="12"/>
      <c r="BCB45" s="12"/>
      <c r="BCC45" s="11"/>
      <c r="BCD45" s="12"/>
      <c r="BCE45" s="12"/>
      <c r="BCF45" s="12"/>
      <c r="BCG45" s="11"/>
      <c r="BCH45" s="12"/>
      <c r="BCI45" s="12"/>
      <c r="BCJ45" s="12"/>
      <c r="BCK45" s="11"/>
      <c r="BCL45" s="12"/>
      <c r="BCM45" s="12"/>
      <c r="BCN45" s="12"/>
      <c r="BCO45" s="11"/>
      <c r="BCP45" s="12"/>
      <c r="BCQ45" s="12"/>
      <c r="BCR45" s="12"/>
      <c r="BCS45" s="11"/>
      <c r="BCT45" s="12"/>
      <c r="BCU45" s="12"/>
      <c r="BCV45" s="12"/>
      <c r="BCW45" s="11"/>
      <c r="BCX45" s="12"/>
      <c r="BCY45" s="12"/>
      <c r="BCZ45" s="12"/>
      <c r="BDA45" s="11"/>
      <c r="BDB45" s="12"/>
      <c r="BDC45" s="12"/>
      <c r="BDD45" s="12"/>
      <c r="BDE45" s="11"/>
      <c r="BDF45" s="12"/>
      <c r="BDG45" s="12"/>
      <c r="BDH45" s="12"/>
      <c r="BDI45" s="11"/>
      <c r="BDJ45" s="12"/>
      <c r="BDK45" s="12"/>
      <c r="BDL45" s="12"/>
      <c r="BDM45" s="11"/>
      <c r="BDN45" s="12"/>
      <c r="BDO45" s="12"/>
      <c r="BDP45" s="12"/>
      <c r="BDQ45" s="11"/>
      <c r="BDR45" s="12"/>
      <c r="BDS45" s="12"/>
      <c r="BDT45" s="12"/>
      <c r="BDU45" s="11"/>
      <c r="BDV45" s="12"/>
      <c r="BDW45" s="12"/>
      <c r="BDX45" s="12"/>
      <c r="BDY45" s="11"/>
      <c r="BDZ45" s="12"/>
      <c r="BEA45" s="12"/>
      <c r="BEB45" s="12"/>
      <c r="BEC45" s="11"/>
      <c r="BED45" s="12"/>
      <c r="BEE45" s="12"/>
      <c r="BEF45" s="12"/>
      <c r="BEG45" s="11"/>
      <c r="BEH45" s="12"/>
      <c r="BEI45" s="12"/>
      <c r="BEJ45" s="12"/>
      <c r="BEK45" s="11"/>
      <c r="BEL45" s="12"/>
      <c r="BEM45" s="12"/>
      <c r="BEN45" s="12"/>
      <c r="BEO45" s="11"/>
      <c r="BEP45" s="12"/>
      <c r="BEQ45" s="12"/>
      <c r="BER45" s="12"/>
      <c r="BES45" s="11"/>
      <c r="BET45" s="12"/>
      <c r="BEU45" s="12"/>
      <c r="BEV45" s="12"/>
      <c r="BEW45" s="11"/>
      <c r="BEX45" s="12"/>
      <c r="BEY45" s="12"/>
      <c r="BEZ45" s="12"/>
      <c r="BFA45" s="11"/>
      <c r="BFB45" s="12"/>
      <c r="BFC45" s="12"/>
      <c r="BFD45" s="12"/>
      <c r="BFE45" s="11"/>
      <c r="BFF45" s="12"/>
      <c r="BFG45" s="12"/>
      <c r="BFH45" s="12"/>
      <c r="BFI45" s="11"/>
      <c r="BFJ45" s="12"/>
      <c r="BFK45" s="12"/>
      <c r="BFL45" s="12"/>
      <c r="BFM45" s="11"/>
      <c r="BFN45" s="12"/>
      <c r="BFO45" s="12"/>
      <c r="BFP45" s="12"/>
      <c r="BFQ45" s="11"/>
      <c r="BFR45" s="12"/>
      <c r="BFS45" s="12"/>
      <c r="BFT45" s="12"/>
      <c r="BFU45" s="11"/>
      <c r="BFV45" s="12"/>
      <c r="BFW45" s="12"/>
      <c r="BFX45" s="12"/>
      <c r="BFY45" s="11"/>
      <c r="BFZ45" s="12"/>
      <c r="BGA45" s="12"/>
      <c r="BGB45" s="12"/>
      <c r="BGC45" s="11"/>
      <c r="BGD45" s="12"/>
      <c r="BGE45" s="12"/>
      <c r="BGF45" s="12"/>
      <c r="BGG45" s="11"/>
      <c r="BGH45" s="12"/>
      <c r="BGI45" s="12"/>
      <c r="BGJ45" s="12"/>
      <c r="BGK45" s="11"/>
      <c r="BGL45" s="12"/>
      <c r="BGM45" s="12"/>
      <c r="BGN45" s="12"/>
      <c r="BGO45" s="11"/>
      <c r="BGP45" s="12"/>
      <c r="BGQ45" s="12"/>
      <c r="BGR45" s="12"/>
      <c r="BGS45" s="11"/>
      <c r="BGT45" s="12"/>
      <c r="BGU45" s="12"/>
      <c r="BGV45" s="12"/>
      <c r="BGW45" s="11"/>
      <c r="BGX45" s="12"/>
      <c r="BGY45" s="12"/>
      <c r="BGZ45" s="12"/>
      <c r="BHA45" s="11"/>
      <c r="BHB45" s="12"/>
      <c r="BHC45" s="12"/>
      <c r="BHD45" s="12"/>
      <c r="BHE45" s="11"/>
      <c r="BHF45" s="12"/>
      <c r="BHG45" s="12"/>
      <c r="BHH45" s="12"/>
      <c r="BHI45" s="11"/>
      <c r="BHJ45" s="12"/>
      <c r="BHK45" s="12"/>
      <c r="BHL45" s="12"/>
      <c r="BHM45" s="11"/>
      <c r="BHN45" s="12"/>
      <c r="BHO45" s="12"/>
      <c r="BHP45" s="12"/>
      <c r="BHQ45" s="11"/>
      <c r="BHR45" s="12"/>
      <c r="BHS45" s="12"/>
      <c r="BHT45" s="12"/>
      <c r="BHU45" s="11"/>
      <c r="BHV45" s="12"/>
      <c r="BHW45" s="12"/>
      <c r="BHX45" s="12"/>
      <c r="BHY45" s="11"/>
      <c r="BHZ45" s="12"/>
      <c r="BIA45" s="12"/>
      <c r="BIB45" s="12"/>
      <c r="BIC45" s="11"/>
      <c r="BID45" s="12"/>
      <c r="BIE45" s="12"/>
      <c r="BIF45" s="12"/>
      <c r="BIG45" s="11"/>
      <c r="BIH45" s="12"/>
      <c r="BII45" s="12"/>
      <c r="BIJ45" s="12"/>
      <c r="BIK45" s="11"/>
      <c r="BIL45" s="12"/>
      <c r="BIM45" s="12"/>
      <c r="BIN45" s="12"/>
      <c r="BIO45" s="11"/>
      <c r="BIP45" s="12"/>
      <c r="BIQ45" s="12"/>
      <c r="BIR45" s="12"/>
      <c r="BIS45" s="11"/>
      <c r="BIT45" s="12"/>
      <c r="BIU45" s="12"/>
      <c r="BIV45" s="12"/>
      <c r="BIW45" s="11"/>
      <c r="BIX45" s="12"/>
      <c r="BIY45" s="12"/>
      <c r="BIZ45" s="12"/>
      <c r="BJA45" s="11"/>
      <c r="BJB45" s="12"/>
      <c r="BJC45" s="12"/>
      <c r="BJD45" s="12"/>
      <c r="BJE45" s="11"/>
      <c r="BJF45" s="12"/>
      <c r="BJG45" s="12"/>
      <c r="BJH45" s="12"/>
      <c r="BJI45" s="11"/>
      <c r="BJJ45" s="12"/>
      <c r="BJK45" s="12"/>
      <c r="BJL45" s="12"/>
      <c r="BJM45" s="11"/>
      <c r="BJN45" s="12"/>
      <c r="BJO45" s="12"/>
      <c r="BJP45" s="12"/>
      <c r="BJQ45" s="11"/>
      <c r="BJR45" s="12"/>
      <c r="BJS45" s="12"/>
      <c r="BJT45" s="12"/>
      <c r="BJU45" s="11"/>
      <c r="BJV45" s="12"/>
      <c r="BJW45" s="12"/>
      <c r="BJX45" s="12"/>
      <c r="BJY45" s="11"/>
      <c r="BJZ45" s="12"/>
      <c r="BKA45" s="12"/>
      <c r="BKB45" s="12"/>
      <c r="BKC45" s="11"/>
      <c r="BKD45" s="12"/>
      <c r="BKE45" s="12"/>
      <c r="BKF45" s="12"/>
      <c r="BKG45" s="11"/>
      <c r="BKH45" s="12"/>
      <c r="BKI45" s="12"/>
      <c r="BKJ45" s="12"/>
      <c r="BKK45" s="11"/>
      <c r="BKL45" s="12"/>
      <c r="BKM45" s="12"/>
      <c r="BKN45" s="12"/>
      <c r="BKO45" s="11"/>
      <c r="BKP45" s="12"/>
      <c r="BKQ45" s="12"/>
      <c r="BKR45" s="12"/>
      <c r="BKS45" s="11"/>
      <c r="BKT45" s="12"/>
      <c r="BKU45" s="12"/>
      <c r="BKV45" s="12"/>
      <c r="BKW45" s="11"/>
      <c r="BKX45" s="12"/>
      <c r="BKY45" s="12"/>
      <c r="BKZ45" s="12"/>
      <c r="BLA45" s="11"/>
      <c r="BLB45" s="12"/>
      <c r="BLC45" s="12"/>
      <c r="BLD45" s="12"/>
      <c r="BLE45" s="11"/>
      <c r="BLF45" s="12"/>
      <c r="BLG45" s="12"/>
      <c r="BLH45" s="12"/>
      <c r="BLI45" s="11"/>
      <c r="BLJ45" s="12"/>
      <c r="BLK45" s="12"/>
      <c r="BLL45" s="12"/>
      <c r="BLM45" s="11"/>
      <c r="BLN45" s="12"/>
      <c r="BLO45" s="12"/>
      <c r="BLP45" s="12"/>
      <c r="BLQ45" s="11"/>
      <c r="BLR45" s="12"/>
      <c r="BLS45" s="12"/>
      <c r="BLT45" s="12"/>
      <c r="BLU45" s="11"/>
      <c r="BLV45" s="12"/>
      <c r="BLW45" s="12"/>
      <c r="BLX45" s="12"/>
      <c r="BLY45" s="11"/>
      <c r="BLZ45" s="12"/>
      <c r="BMA45" s="12"/>
      <c r="BMB45" s="12"/>
      <c r="BMC45" s="11"/>
      <c r="BMD45" s="12"/>
      <c r="BME45" s="12"/>
      <c r="BMF45" s="12"/>
      <c r="BMG45" s="11"/>
      <c r="BMH45" s="12"/>
      <c r="BMI45" s="12"/>
      <c r="BMJ45" s="12"/>
      <c r="BMK45" s="11"/>
      <c r="BML45" s="12"/>
      <c r="BMM45" s="12"/>
      <c r="BMN45" s="12"/>
      <c r="BMO45" s="11"/>
      <c r="BMP45" s="12"/>
      <c r="BMQ45" s="12"/>
      <c r="BMR45" s="12"/>
      <c r="BMS45" s="11"/>
      <c r="BMT45" s="12"/>
      <c r="BMU45" s="12"/>
      <c r="BMV45" s="12"/>
      <c r="BMW45" s="11"/>
      <c r="BMX45" s="12"/>
      <c r="BMY45" s="12"/>
      <c r="BMZ45" s="12"/>
      <c r="BNA45" s="11"/>
      <c r="BNB45" s="12"/>
      <c r="BNC45" s="12"/>
      <c r="BND45" s="12"/>
      <c r="BNE45" s="11"/>
      <c r="BNF45" s="12"/>
      <c r="BNG45" s="12"/>
      <c r="BNH45" s="12"/>
      <c r="BNI45" s="11"/>
      <c r="BNJ45" s="12"/>
      <c r="BNK45" s="12"/>
      <c r="BNL45" s="12"/>
      <c r="BNM45" s="11"/>
      <c r="BNN45" s="12"/>
      <c r="BNO45" s="12"/>
      <c r="BNP45" s="12"/>
      <c r="BNQ45" s="11"/>
      <c r="BNR45" s="12"/>
      <c r="BNS45" s="12"/>
      <c r="BNT45" s="12"/>
      <c r="BNU45" s="11"/>
      <c r="BNV45" s="12"/>
      <c r="BNW45" s="12"/>
      <c r="BNX45" s="12"/>
      <c r="BNY45" s="11"/>
      <c r="BNZ45" s="12"/>
      <c r="BOA45" s="12"/>
      <c r="BOB45" s="12"/>
      <c r="BOC45" s="11"/>
      <c r="BOD45" s="12"/>
      <c r="BOE45" s="12"/>
      <c r="BOF45" s="12"/>
      <c r="BOG45" s="11"/>
      <c r="BOH45" s="12"/>
      <c r="BOI45" s="12"/>
      <c r="BOJ45" s="12"/>
      <c r="BOK45" s="11"/>
      <c r="BOL45" s="12"/>
      <c r="BOM45" s="12"/>
      <c r="BON45" s="12"/>
      <c r="BOO45" s="11"/>
      <c r="BOP45" s="12"/>
      <c r="BOQ45" s="12"/>
      <c r="BOR45" s="12"/>
      <c r="BOS45" s="11"/>
      <c r="BOT45" s="12"/>
      <c r="BOU45" s="12"/>
      <c r="BOV45" s="12"/>
      <c r="BOW45" s="11"/>
      <c r="BOX45" s="12"/>
      <c r="BOY45" s="12"/>
      <c r="BOZ45" s="12"/>
      <c r="BPA45" s="11"/>
      <c r="BPB45" s="12"/>
      <c r="BPC45" s="12"/>
      <c r="BPD45" s="12"/>
      <c r="BPE45" s="11"/>
      <c r="BPF45" s="12"/>
      <c r="BPG45" s="12"/>
      <c r="BPH45" s="12"/>
      <c r="BPI45" s="11"/>
      <c r="BPJ45" s="12"/>
      <c r="BPK45" s="12"/>
      <c r="BPL45" s="12"/>
      <c r="BPM45" s="11"/>
      <c r="BPN45" s="12"/>
      <c r="BPO45" s="12"/>
      <c r="BPP45" s="12"/>
      <c r="BPQ45" s="11"/>
      <c r="BPR45" s="12"/>
      <c r="BPS45" s="12"/>
      <c r="BPT45" s="12"/>
      <c r="BPU45" s="11"/>
      <c r="BPV45" s="12"/>
      <c r="BPW45" s="12"/>
      <c r="BPX45" s="12"/>
      <c r="BPY45" s="11"/>
      <c r="BPZ45" s="12"/>
      <c r="BQA45" s="12"/>
      <c r="BQB45" s="12"/>
      <c r="BQC45" s="11"/>
      <c r="BQD45" s="12"/>
      <c r="BQE45" s="12"/>
      <c r="BQF45" s="12"/>
      <c r="BQG45" s="11"/>
      <c r="BQH45" s="12"/>
      <c r="BQI45" s="12"/>
      <c r="BQJ45" s="12"/>
      <c r="BQK45" s="11"/>
      <c r="BQL45" s="12"/>
      <c r="BQM45" s="12"/>
      <c r="BQN45" s="12"/>
      <c r="BQO45" s="11"/>
      <c r="BQP45" s="12"/>
      <c r="BQQ45" s="12"/>
      <c r="BQR45" s="12"/>
      <c r="BQS45" s="11"/>
      <c r="BQT45" s="12"/>
      <c r="BQU45" s="12"/>
      <c r="BQV45" s="12"/>
      <c r="BQW45" s="11"/>
      <c r="BQX45" s="12"/>
      <c r="BQY45" s="12"/>
      <c r="BQZ45" s="12"/>
      <c r="BRA45" s="11"/>
      <c r="BRB45" s="12"/>
      <c r="BRC45" s="12"/>
      <c r="BRD45" s="12"/>
      <c r="BRE45" s="11"/>
      <c r="BRF45" s="12"/>
      <c r="BRG45" s="12"/>
      <c r="BRH45" s="12"/>
      <c r="BRI45" s="11"/>
      <c r="BRJ45" s="12"/>
      <c r="BRK45" s="12"/>
      <c r="BRL45" s="12"/>
      <c r="BRM45" s="11"/>
      <c r="BRN45" s="12"/>
      <c r="BRO45" s="12"/>
      <c r="BRP45" s="12"/>
      <c r="BRQ45" s="11"/>
      <c r="BRR45" s="12"/>
      <c r="BRS45" s="12"/>
      <c r="BRT45" s="12"/>
      <c r="BRU45" s="11"/>
      <c r="BRV45" s="12"/>
      <c r="BRW45" s="12"/>
      <c r="BRX45" s="12"/>
      <c r="BRY45" s="11"/>
      <c r="BRZ45" s="12"/>
      <c r="BSA45" s="12"/>
      <c r="BSB45" s="12"/>
      <c r="BSC45" s="11"/>
      <c r="BSD45" s="12"/>
      <c r="BSE45" s="12"/>
      <c r="BSF45" s="12"/>
      <c r="BSG45" s="11"/>
      <c r="BSH45" s="12"/>
      <c r="BSI45" s="12"/>
      <c r="BSJ45" s="12"/>
      <c r="BSK45" s="11"/>
      <c r="BSL45" s="12"/>
      <c r="BSM45" s="12"/>
      <c r="BSN45" s="12"/>
      <c r="BSO45" s="11"/>
      <c r="BSP45" s="12"/>
      <c r="BSQ45" s="12"/>
      <c r="BSR45" s="12"/>
      <c r="BSS45" s="11"/>
      <c r="BST45" s="12"/>
      <c r="BSU45" s="12"/>
      <c r="BSV45" s="12"/>
      <c r="BSW45" s="11"/>
      <c r="BSX45" s="12"/>
      <c r="BSY45" s="12"/>
      <c r="BSZ45" s="12"/>
      <c r="BTA45" s="11"/>
      <c r="BTB45" s="12"/>
      <c r="BTC45" s="12"/>
      <c r="BTD45" s="12"/>
      <c r="BTE45" s="11"/>
      <c r="BTF45" s="12"/>
      <c r="BTG45" s="12"/>
      <c r="BTH45" s="12"/>
      <c r="BTI45" s="11"/>
      <c r="BTJ45" s="12"/>
      <c r="BTK45" s="12"/>
      <c r="BTL45" s="12"/>
      <c r="BTM45" s="11"/>
      <c r="BTN45" s="12"/>
      <c r="BTO45" s="12"/>
      <c r="BTP45" s="12"/>
      <c r="BTQ45" s="11"/>
      <c r="BTR45" s="12"/>
      <c r="BTS45" s="12"/>
      <c r="BTT45" s="12"/>
      <c r="BTU45" s="11"/>
      <c r="BTV45" s="12"/>
      <c r="BTW45" s="12"/>
      <c r="BTX45" s="12"/>
      <c r="BTY45" s="11"/>
      <c r="BTZ45" s="12"/>
      <c r="BUA45" s="12"/>
      <c r="BUB45" s="12"/>
      <c r="BUC45" s="11"/>
      <c r="BUD45" s="12"/>
      <c r="BUE45" s="12"/>
      <c r="BUF45" s="12"/>
      <c r="BUG45" s="11"/>
      <c r="BUH45" s="12"/>
      <c r="BUI45" s="12"/>
      <c r="BUJ45" s="12"/>
      <c r="BUK45" s="11"/>
      <c r="BUL45" s="12"/>
      <c r="BUM45" s="12"/>
      <c r="BUN45" s="12"/>
      <c r="BUO45" s="11"/>
      <c r="BUP45" s="12"/>
      <c r="BUQ45" s="12"/>
      <c r="BUR45" s="12"/>
      <c r="BUS45" s="11"/>
      <c r="BUT45" s="12"/>
      <c r="BUU45" s="12"/>
      <c r="BUV45" s="12"/>
      <c r="BUW45" s="11"/>
      <c r="BUX45" s="12"/>
      <c r="BUY45" s="12"/>
      <c r="BUZ45" s="12"/>
      <c r="BVA45" s="11"/>
      <c r="BVB45" s="12"/>
      <c r="BVC45" s="12"/>
      <c r="BVD45" s="12"/>
      <c r="BVE45" s="11"/>
      <c r="BVF45" s="12"/>
      <c r="BVG45" s="12"/>
      <c r="BVH45" s="12"/>
      <c r="BVI45" s="11"/>
      <c r="BVJ45" s="12"/>
      <c r="BVK45" s="12"/>
      <c r="BVL45" s="12"/>
      <c r="BVM45" s="11"/>
      <c r="BVN45" s="12"/>
      <c r="BVO45" s="12"/>
      <c r="BVP45" s="12"/>
      <c r="BVQ45" s="11"/>
      <c r="BVR45" s="12"/>
      <c r="BVS45" s="12"/>
      <c r="BVT45" s="12"/>
      <c r="BVU45" s="11"/>
      <c r="BVV45" s="12"/>
      <c r="BVW45" s="12"/>
      <c r="BVX45" s="12"/>
      <c r="BVY45" s="11"/>
      <c r="BVZ45" s="12"/>
      <c r="BWA45" s="12"/>
      <c r="BWB45" s="12"/>
      <c r="BWC45" s="11"/>
      <c r="BWD45" s="12"/>
      <c r="BWE45" s="12"/>
      <c r="BWF45" s="12"/>
      <c r="BWG45" s="11"/>
      <c r="BWH45" s="12"/>
      <c r="BWI45" s="12"/>
      <c r="BWJ45" s="12"/>
      <c r="BWK45" s="11"/>
      <c r="BWL45" s="12"/>
      <c r="BWM45" s="12"/>
      <c r="BWN45" s="12"/>
      <c r="BWO45" s="11"/>
      <c r="BWP45" s="12"/>
      <c r="BWQ45" s="12"/>
      <c r="BWR45" s="12"/>
      <c r="BWS45" s="11"/>
      <c r="BWT45" s="12"/>
      <c r="BWU45" s="12"/>
      <c r="BWV45" s="12"/>
      <c r="BWW45" s="11"/>
      <c r="BWX45" s="12"/>
      <c r="BWY45" s="12"/>
      <c r="BWZ45" s="12"/>
      <c r="BXA45" s="11"/>
      <c r="BXB45" s="12"/>
      <c r="BXC45" s="12"/>
      <c r="BXD45" s="12"/>
      <c r="BXE45" s="11"/>
      <c r="BXF45" s="12"/>
      <c r="BXG45" s="12"/>
      <c r="BXH45" s="12"/>
      <c r="BXI45" s="11"/>
      <c r="BXJ45" s="12"/>
      <c r="BXK45" s="12"/>
      <c r="BXL45" s="12"/>
      <c r="BXM45" s="11"/>
      <c r="BXN45" s="12"/>
      <c r="BXO45" s="12"/>
      <c r="BXP45" s="12"/>
      <c r="BXQ45" s="11"/>
      <c r="BXR45" s="12"/>
      <c r="BXS45" s="12"/>
      <c r="BXT45" s="12"/>
      <c r="BXU45" s="11"/>
      <c r="BXV45" s="12"/>
      <c r="BXW45" s="12"/>
      <c r="BXX45" s="12"/>
      <c r="BXY45" s="11"/>
      <c r="BXZ45" s="12"/>
      <c r="BYA45" s="12"/>
      <c r="BYB45" s="12"/>
      <c r="BYC45" s="11"/>
      <c r="BYD45" s="12"/>
      <c r="BYE45" s="12"/>
      <c r="BYF45" s="12"/>
      <c r="BYG45" s="11"/>
      <c r="BYH45" s="12"/>
      <c r="BYI45" s="12"/>
      <c r="BYJ45" s="12"/>
      <c r="BYK45" s="11"/>
      <c r="BYL45" s="12"/>
      <c r="BYM45" s="12"/>
      <c r="BYN45" s="12"/>
      <c r="BYO45" s="11"/>
      <c r="BYP45" s="12"/>
      <c r="BYQ45" s="12"/>
      <c r="BYR45" s="12"/>
      <c r="BYS45" s="11"/>
      <c r="BYT45" s="12"/>
      <c r="BYU45" s="12"/>
      <c r="BYV45" s="12"/>
      <c r="BYW45" s="11"/>
      <c r="BYX45" s="12"/>
      <c r="BYY45" s="12"/>
      <c r="BYZ45" s="12"/>
      <c r="BZA45" s="11"/>
      <c r="BZB45" s="12"/>
      <c r="BZC45" s="12"/>
      <c r="BZD45" s="12"/>
      <c r="BZE45" s="11"/>
      <c r="BZF45" s="12"/>
      <c r="BZG45" s="12"/>
      <c r="BZH45" s="12"/>
      <c r="BZI45" s="11"/>
      <c r="BZJ45" s="12"/>
      <c r="BZK45" s="12"/>
      <c r="BZL45" s="12"/>
      <c r="BZM45" s="11"/>
      <c r="BZN45" s="12"/>
      <c r="BZO45" s="12"/>
      <c r="BZP45" s="12"/>
      <c r="BZQ45" s="11"/>
      <c r="BZR45" s="12"/>
      <c r="BZS45" s="12"/>
      <c r="BZT45" s="12"/>
      <c r="BZU45" s="11"/>
      <c r="BZV45" s="12"/>
      <c r="BZW45" s="12"/>
      <c r="BZX45" s="12"/>
      <c r="BZY45" s="11"/>
      <c r="BZZ45" s="12"/>
      <c r="CAA45" s="12"/>
      <c r="CAB45" s="12"/>
      <c r="CAC45" s="11"/>
      <c r="CAD45" s="12"/>
      <c r="CAE45" s="12"/>
      <c r="CAF45" s="12"/>
      <c r="CAG45" s="11"/>
      <c r="CAH45" s="12"/>
      <c r="CAI45" s="12"/>
      <c r="CAJ45" s="12"/>
      <c r="CAK45" s="11"/>
      <c r="CAL45" s="12"/>
      <c r="CAM45" s="12"/>
      <c r="CAN45" s="12"/>
      <c r="CAO45" s="11"/>
      <c r="CAP45" s="12"/>
      <c r="CAQ45" s="12"/>
      <c r="CAR45" s="12"/>
      <c r="CAS45" s="11"/>
      <c r="CAT45" s="12"/>
      <c r="CAU45" s="12"/>
      <c r="CAV45" s="12"/>
      <c r="CAW45" s="11"/>
      <c r="CAX45" s="12"/>
      <c r="CAY45" s="12"/>
      <c r="CAZ45" s="12"/>
      <c r="CBA45" s="11"/>
      <c r="CBB45" s="12"/>
      <c r="CBC45" s="12"/>
      <c r="CBD45" s="12"/>
      <c r="CBE45" s="11"/>
      <c r="CBF45" s="12"/>
      <c r="CBG45" s="12"/>
      <c r="CBH45" s="12"/>
      <c r="CBI45" s="11"/>
      <c r="CBJ45" s="12"/>
      <c r="CBK45" s="12"/>
      <c r="CBL45" s="12"/>
      <c r="CBM45" s="11"/>
      <c r="CBN45" s="12"/>
      <c r="CBO45" s="12"/>
      <c r="CBP45" s="12"/>
      <c r="CBQ45" s="11"/>
      <c r="CBR45" s="12"/>
      <c r="CBS45" s="12"/>
      <c r="CBT45" s="12"/>
      <c r="CBU45" s="11"/>
      <c r="CBV45" s="12"/>
      <c r="CBW45" s="12"/>
      <c r="CBX45" s="12"/>
      <c r="CBY45" s="11"/>
      <c r="CBZ45" s="12"/>
      <c r="CCA45" s="12"/>
      <c r="CCB45" s="12"/>
      <c r="CCC45" s="11"/>
      <c r="CCD45" s="12"/>
      <c r="CCE45" s="12"/>
      <c r="CCF45" s="12"/>
      <c r="CCG45" s="11"/>
      <c r="CCH45" s="12"/>
      <c r="CCI45" s="12"/>
      <c r="CCJ45" s="12"/>
      <c r="CCK45" s="11"/>
      <c r="CCL45" s="12"/>
      <c r="CCM45" s="12"/>
      <c r="CCN45" s="12"/>
      <c r="CCO45" s="11"/>
      <c r="CCP45" s="12"/>
      <c r="CCQ45" s="12"/>
      <c r="CCR45" s="12"/>
      <c r="CCS45" s="11"/>
      <c r="CCT45" s="12"/>
      <c r="CCU45" s="12"/>
      <c r="CCV45" s="12"/>
      <c r="CCW45" s="11"/>
      <c r="CCX45" s="12"/>
      <c r="CCY45" s="12"/>
      <c r="CCZ45" s="12"/>
      <c r="CDA45" s="11"/>
      <c r="CDB45" s="12"/>
      <c r="CDC45" s="12"/>
      <c r="CDD45" s="12"/>
      <c r="CDE45" s="11"/>
      <c r="CDF45" s="12"/>
      <c r="CDG45" s="12"/>
      <c r="CDH45" s="12"/>
      <c r="CDI45" s="11"/>
      <c r="CDJ45" s="12"/>
      <c r="CDK45" s="12"/>
      <c r="CDL45" s="12"/>
      <c r="CDM45" s="11"/>
      <c r="CDN45" s="12"/>
      <c r="CDO45" s="12"/>
      <c r="CDP45" s="12"/>
      <c r="CDQ45" s="11"/>
      <c r="CDR45" s="12"/>
      <c r="CDS45" s="12"/>
      <c r="CDT45" s="12"/>
      <c r="CDU45" s="11"/>
      <c r="CDV45" s="12"/>
      <c r="CDW45" s="12"/>
      <c r="CDX45" s="12"/>
      <c r="CDY45" s="11"/>
      <c r="CDZ45" s="12"/>
      <c r="CEA45" s="12"/>
      <c r="CEB45" s="12"/>
      <c r="CEC45" s="11"/>
      <c r="CED45" s="12"/>
      <c r="CEE45" s="12"/>
      <c r="CEF45" s="12"/>
      <c r="CEG45" s="11"/>
      <c r="CEH45" s="12"/>
      <c r="CEI45" s="12"/>
      <c r="CEJ45" s="12"/>
      <c r="CEK45" s="11"/>
      <c r="CEL45" s="12"/>
      <c r="CEM45" s="12"/>
      <c r="CEN45" s="12"/>
      <c r="CEO45" s="11"/>
      <c r="CEP45" s="12"/>
      <c r="CEQ45" s="12"/>
      <c r="CER45" s="12"/>
      <c r="CES45" s="11"/>
      <c r="CET45" s="12"/>
      <c r="CEU45" s="12"/>
      <c r="CEV45" s="12"/>
      <c r="CEW45" s="11"/>
      <c r="CEX45" s="12"/>
      <c r="CEY45" s="12"/>
      <c r="CEZ45" s="12"/>
      <c r="CFA45" s="11"/>
      <c r="CFB45" s="12"/>
      <c r="CFC45" s="12"/>
      <c r="CFD45" s="12"/>
      <c r="CFE45" s="11"/>
      <c r="CFF45" s="12"/>
      <c r="CFG45" s="12"/>
      <c r="CFH45" s="12"/>
      <c r="CFI45" s="11"/>
      <c r="CFJ45" s="12"/>
      <c r="CFK45" s="12"/>
      <c r="CFL45" s="12"/>
      <c r="CFM45" s="11"/>
      <c r="CFN45" s="12"/>
      <c r="CFO45" s="12"/>
      <c r="CFP45" s="12"/>
      <c r="CFQ45" s="11"/>
      <c r="CFR45" s="12"/>
      <c r="CFS45" s="12"/>
      <c r="CFT45" s="12"/>
      <c r="CFU45" s="11"/>
      <c r="CFV45" s="12"/>
      <c r="CFW45" s="12"/>
      <c r="CFX45" s="12"/>
      <c r="CFY45" s="11"/>
      <c r="CFZ45" s="12"/>
      <c r="CGA45" s="12"/>
      <c r="CGB45" s="12"/>
      <c r="CGC45" s="11"/>
      <c r="CGD45" s="12"/>
      <c r="CGE45" s="12"/>
      <c r="CGF45" s="12"/>
      <c r="CGG45" s="11"/>
      <c r="CGH45" s="12"/>
      <c r="CGI45" s="12"/>
      <c r="CGJ45" s="12"/>
      <c r="CGK45" s="11"/>
      <c r="CGL45" s="12"/>
      <c r="CGM45" s="12"/>
      <c r="CGN45" s="12"/>
      <c r="CGO45" s="11"/>
      <c r="CGP45" s="12"/>
      <c r="CGQ45" s="12"/>
      <c r="CGR45" s="12"/>
      <c r="CGS45" s="11"/>
      <c r="CGT45" s="12"/>
      <c r="CGU45" s="12"/>
      <c r="CGV45" s="12"/>
      <c r="CGW45" s="11"/>
      <c r="CGX45" s="12"/>
      <c r="CGY45" s="12"/>
      <c r="CGZ45" s="12"/>
      <c r="CHA45" s="11"/>
      <c r="CHB45" s="12"/>
      <c r="CHC45" s="12"/>
      <c r="CHD45" s="12"/>
      <c r="CHE45" s="11"/>
      <c r="CHF45" s="12"/>
      <c r="CHG45" s="12"/>
      <c r="CHH45" s="12"/>
      <c r="CHI45" s="11"/>
      <c r="CHJ45" s="12"/>
      <c r="CHK45" s="12"/>
      <c r="CHL45" s="12"/>
      <c r="CHM45" s="11"/>
      <c r="CHN45" s="12"/>
      <c r="CHO45" s="12"/>
      <c r="CHP45" s="12"/>
      <c r="CHQ45" s="11"/>
      <c r="CHR45" s="12"/>
      <c r="CHS45" s="12"/>
      <c r="CHT45" s="12"/>
      <c r="CHU45" s="11"/>
      <c r="CHV45" s="12"/>
      <c r="CHW45" s="12"/>
      <c r="CHX45" s="12"/>
      <c r="CHY45" s="11"/>
      <c r="CHZ45" s="12"/>
      <c r="CIA45" s="12"/>
      <c r="CIB45" s="12"/>
      <c r="CIC45" s="11"/>
      <c r="CID45" s="12"/>
      <c r="CIE45" s="12"/>
      <c r="CIF45" s="12"/>
      <c r="CIG45" s="11"/>
      <c r="CIH45" s="12"/>
      <c r="CII45" s="12"/>
      <c r="CIJ45" s="12"/>
      <c r="CIK45" s="11"/>
      <c r="CIL45" s="12"/>
      <c r="CIM45" s="12"/>
      <c r="CIN45" s="12"/>
      <c r="CIO45" s="11"/>
      <c r="CIP45" s="12"/>
      <c r="CIQ45" s="12"/>
      <c r="CIR45" s="12"/>
      <c r="CIS45" s="11"/>
      <c r="CIT45" s="12"/>
      <c r="CIU45" s="12"/>
      <c r="CIV45" s="12"/>
      <c r="CIW45" s="11"/>
      <c r="CIX45" s="12"/>
      <c r="CIY45" s="12"/>
      <c r="CIZ45" s="12"/>
      <c r="CJA45" s="11"/>
      <c r="CJB45" s="12"/>
      <c r="CJC45" s="12"/>
      <c r="CJD45" s="12"/>
      <c r="CJE45" s="11"/>
      <c r="CJF45" s="12"/>
      <c r="CJG45" s="12"/>
      <c r="CJH45" s="12"/>
      <c r="CJI45" s="11"/>
      <c r="CJJ45" s="12"/>
      <c r="CJK45" s="12"/>
      <c r="CJL45" s="12"/>
      <c r="CJM45" s="11"/>
      <c r="CJN45" s="12"/>
      <c r="CJO45" s="12"/>
      <c r="CJP45" s="12"/>
      <c r="CJQ45" s="11"/>
      <c r="CJR45" s="12"/>
      <c r="CJS45" s="12"/>
      <c r="CJT45" s="12"/>
      <c r="CJU45" s="11"/>
      <c r="CJV45" s="12"/>
      <c r="CJW45" s="12"/>
      <c r="CJX45" s="12"/>
      <c r="CJY45" s="11"/>
      <c r="CJZ45" s="12"/>
      <c r="CKA45" s="12"/>
      <c r="CKB45" s="12"/>
      <c r="CKC45" s="11"/>
      <c r="CKD45" s="12"/>
      <c r="CKE45" s="12"/>
      <c r="CKF45" s="12"/>
      <c r="CKG45" s="11"/>
      <c r="CKH45" s="12"/>
      <c r="CKI45" s="12"/>
      <c r="CKJ45" s="12"/>
      <c r="CKK45" s="11"/>
      <c r="CKL45" s="12"/>
      <c r="CKM45" s="12"/>
      <c r="CKN45" s="12"/>
      <c r="CKO45" s="11"/>
      <c r="CKP45" s="12"/>
      <c r="CKQ45" s="12"/>
      <c r="CKR45" s="12"/>
      <c r="CKS45" s="11"/>
      <c r="CKT45" s="12"/>
      <c r="CKU45" s="12"/>
      <c r="CKV45" s="12"/>
      <c r="CKW45" s="11"/>
      <c r="CKX45" s="12"/>
      <c r="CKY45" s="12"/>
      <c r="CKZ45" s="12"/>
      <c r="CLA45" s="11"/>
      <c r="CLB45" s="12"/>
      <c r="CLC45" s="12"/>
      <c r="CLD45" s="12"/>
      <c r="CLE45" s="11"/>
      <c r="CLF45" s="12"/>
      <c r="CLG45" s="12"/>
      <c r="CLH45" s="12"/>
      <c r="CLI45" s="11"/>
      <c r="CLJ45" s="12"/>
      <c r="CLK45" s="12"/>
      <c r="CLL45" s="12"/>
      <c r="CLM45" s="11"/>
      <c r="CLN45" s="12"/>
      <c r="CLO45" s="12"/>
      <c r="CLP45" s="12"/>
      <c r="CLQ45" s="11"/>
      <c r="CLR45" s="12"/>
      <c r="CLS45" s="12"/>
      <c r="CLT45" s="12"/>
      <c r="CLU45" s="11"/>
      <c r="CLV45" s="12"/>
      <c r="CLW45" s="12"/>
      <c r="CLX45" s="12"/>
      <c r="CLY45" s="11"/>
      <c r="CLZ45" s="12"/>
      <c r="CMA45" s="12"/>
      <c r="CMB45" s="12"/>
      <c r="CMC45" s="11"/>
      <c r="CMD45" s="12"/>
      <c r="CME45" s="12"/>
      <c r="CMF45" s="12"/>
      <c r="CMG45" s="11"/>
      <c r="CMH45" s="12"/>
      <c r="CMI45" s="12"/>
      <c r="CMJ45" s="12"/>
      <c r="CMK45" s="11"/>
      <c r="CML45" s="12"/>
      <c r="CMM45" s="12"/>
      <c r="CMN45" s="12"/>
      <c r="CMO45" s="11"/>
      <c r="CMP45" s="12"/>
      <c r="CMQ45" s="12"/>
      <c r="CMR45" s="12"/>
      <c r="CMS45" s="11"/>
      <c r="CMT45" s="12"/>
      <c r="CMU45" s="12"/>
      <c r="CMV45" s="12"/>
      <c r="CMW45" s="11"/>
      <c r="CMX45" s="12"/>
      <c r="CMY45" s="12"/>
      <c r="CMZ45" s="12"/>
      <c r="CNA45" s="11"/>
      <c r="CNB45" s="12"/>
      <c r="CNC45" s="12"/>
      <c r="CND45" s="12"/>
      <c r="CNE45" s="11"/>
      <c r="CNF45" s="12"/>
      <c r="CNG45" s="12"/>
      <c r="CNH45" s="12"/>
      <c r="CNI45" s="11"/>
      <c r="CNJ45" s="12"/>
      <c r="CNK45" s="12"/>
      <c r="CNL45" s="12"/>
      <c r="CNM45" s="11"/>
      <c r="CNN45" s="12"/>
      <c r="CNO45" s="12"/>
      <c r="CNP45" s="12"/>
      <c r="CNQ45" s="11"/>
      <c r="CNR45" s="12"/>
      <c r="CNS45" s="12"/>
      <c r="CNT45" s="12"/>
      <c r="CNU45" s="11"/>
      <c r="CNV45" s="12"/>
      <c r="CNW45" s="12"/>
      <c r="CNX45" s="12"/>
      <c r="CNY45" s="11"/>
      <c r="CNZ45" s="12"/>
      <c r="COA45" s="12"/>
      <c r="COB45" s="12"/>
      <c r="COC45" s="11"/>
      <c r="COD45" s="12"/>
      <c r="COE45" s="12"/>
      <c r="COF45" s="12"/>
      <c r="COG45" s="11"/>
      <c r="COH45" s="12"/>
      <c r="COI45" s="12"/>
      <c r="COJ45" s="12"/>
      <c r="COK45" s="11"/>
      <c r="COL45" s="12"/>
      <c r="COM45" s="12"/>
      <c r="CON45" s="12"/>
      <c r="COO45" s="11"/>
      <c r="COP45" s="12"/>
      <c r="COQ45" s="12"/>
      <c r="COR45" s="12"/>
      <c r="COS45" s="11"/>
      <c r="COT45" s="12"/>
      <c r="COU45" s="12"/>
      <c r="COV45" s="12"/>
      <c r="COW45" s="11"/>
      <c r="COX45" s="12"/>
      <c r="COY45" s="12"/>
      <c r="COZ45" s="12"/>
      <c r="CPA45" s="11"/>
      <c r="CPB45" s="12"/>
      <c r="CPC45" s="12"/>
      <c r="CPD45" s="12"/>
      <c r="CPE45" s="11"/>
      <c r="CPF45" s="12"/>
      <c r="CPG45" s="12"/>
      <c r="CPH45" s="12"/>
      <c r="CPI45" s="11"/>
      <c r="CPJ45" s="12"/>
      <c r="CPK45" s="12"/>
      <c r="CPL45" s="12"/>
      <c r="CPM45" s="11"/>
      <c r="CPN45" s="12"/>
      <c r="CPO45" s="12"/>
      <c r="CPP45" s="12"/>
      <c r="CPQ45" s="11"/>
      <c r="CPR45" s="12"/>
      <c r="CPS45" s="12"/>
      <c r="CPT45" s="12"/>
      <c r="CPU45" s="11"/>
      <c r="CPV45" s="12"/>
      <c r="CPW45" s="12"/>
      <c r="CPX45" s="12"/>
      <c r="CPY45" s="11"/>
      <c r="CPZ45" s="12"/>
      <c r="CQA45" s="12"/>
      <c r="CQB45" s="12"/>
      <c r="CQC45" s="11"/>
      <c r="CQD45" s="12"/>
      <c r="CQE45" s="12"/>
      <c r="CQF45" s="12"/>
      <c r="CQG45" s="11"/>
      <c r="CQH45" s="12"/>
      <c r="CQI45" s="12"/>
      <c r="CQJ45" s="12"/>
      <c r="CQK45" s="11"/>
      <c r="CQL45" s="12"/>
      <c r="CQM45" s="12"/>
      <c r="CQN45" s="12"/>
      <c r="CQO45" s="11"/>
      <c r="CQP45" s="12"/>
      <c r="CQQ45" s="12"/>
      <c r="CQR45" s="12"/>
      <c r="CQS45" s="11"/>
      <c r="CQT45" s="12"/>
      <c r="CQU45" s="12"/>
      <c r="CQV45" s="12"/>
      <c r="CQW45" s="11"/>
      <c r="CQX45" s="12"/>
      <c r="CQY45" s="12"/>
      <c r="CQZ45" s="12"/>
      <c r="CRA45" s="11"/>
      <c r="CRB45" s="12"/>
      <c r="CRC45" s="12"/>
      <c r="CRD45" s="12"/>
      <c r="CRE45" s="11"/>
      <c r="CRF45" s="12"/>
      <c r="CRG45" s="12"/>
      <c r="CRH45" s="12"/>
      <c r="CRI45" s="11"/>
      <c r="CRJ45" s="12"/>
      <c r="CRK45" s="12"/>
      <c r="CRL45" s="12"/>
      <c r="CRM45" s="11"/>
      <c r="CRN45" s="12"/>
      <c r="CRO45" s="12"/>
      <c r="CRP45" s="12"/>
      <c r="CRQ45" s="11"/>
      <c r="CRR45" s="12"/>
      <c r="CRS45" s="12"/>
      <c r="CRT45" s="12"/>
      <c r="CRU45" s="11"/>
      <c r="CRV45" s="12"/>
      <c r="CRW45" s="12"/>
      <c r="CRX45" s="12"/>
      <c r="CRY45" s="11"/>
      <c r="CRZ45" s="12"/>
      <c r="CSA45" s="12"/>
      <c r="CSB45" s="12"/>
      <c r="CSC45" s="11"/>
      <c r="CSD45" s="12"/>
      <c r="CSE45" s="12"/>
      <c r="CSF45" s="12"/>
      <c r="CSG45" s="11"/>
      <c r="CSH45" s="12"/>
      <c r="CSI45" s="12"/>
      <c r="CSJ45" s="12"/>
      <c r="CSK45" s="11"/>
      <c r="CSL45" s="12"/>
      <c r="CSM45" s="12"/>
      <c r="CSN45" s="12"/>
      <c r="CSO45" s="11"/>
      <c r="CSP45" s="12"/>
      <c r="CSQ45" s="12"/>
      <c r="CSR45" s="12"/>
      <c r="CSS45" s="11"/>
      <c r="CST45" s="12"/>
      <c r="CSU45" s="12"/>
      <c r="CSV45" s="12"/>
      <c r="CSW45" s="11"/>
      <c r="CSX45" s="12"/>
      <c r="CSY45" s="12"/>
      <c r="CSZ45" s="12"/>
      <c r="CTA45" s="11"/>
      <c r="CTB45" s="12"/>
      <c r="CTC45" s="12"/>
      <c r="CTD45" s="12"/>
      <c r="CTE45" s="11"/>
      <c r="CTF45" s="12"/>
      <c r="CTG45" s="12"/>
      <c r="CTH45" s="12"/>
      <c r="CTI45" s="11"/>
      <c r="CTJ45" s="12"/>
      <c r="CTK45" s="12"/>
      <c r="CTL45" s="12"/>
      <c r="CTM45" s="11"/>
      <c r="CTN45" s="12"/>
      <c r="CTO45" s="12"/>
      <c r="CTP45" s="12"/>
      <c r="CTQ45" s="11"/>
      <c r="CTR45" s="12"/>
      <c r="CTS45" s="12"/>
      <c r="CTT45" s="12"/>
      <c r="CTU45" s="11"/>
      <c r="CTV45" s="12"/>
      <c r="CTW45" s="12"/>
      <c r="CTX45" s="12"/>
      <c r="CTY45" s="11"/>
      <c r="CTZ45" s="12"/>
      <c r="CUA45" s="12"/>
      <c r="CUB45" s="12"/>
      <c r="CUC45" s="11"/>
      <c r="CUD45" s="12"/>
      <c r="CUE45" s="12"/>
      <c r="CUF45" s="12"/>
      <c r="CUG45" s="11"/>
      <c r="CUH45" s="12"/>
      <c r="CUI45" s="12"/>
      <c r="CUJ45" s="12"/>
      <c r="CUK45" s="11"/>
      <c r="CUL45" s="12"/>
      <c r="CUM45" s="12"/>
      <c r="CUN45" s="12"/>
      <c r="CUO45" s="11"/>
      <c r="CUP45" s="12"/>
      <c r="CUQ45" s="12"/>
      <c r="CUR45" s="12"/>
      <c r="CUS45" s="11"/>
      <c r="CUT45" s="12"/>
      <c r="CUU45" s="12"/>
      <c r="CUV45" s="12"/>
      <c r="CUW45" s="11"/>
      <c r="CUX45" s="12"/>
      <c r="CUY45" s="12"/>
      <c r="CUZ45" s="12"/>
      <c r="CVA45" s="11"/>
      <c r="CVB45" s="12"/>
      <c r="CVC45" s="12"/>
      <c r="CVD45" s="12"/>
      <c r="CVE45" s="11"/>
      <c r="CVF45" s="12"/>
      <c r="CVG45" s="12"/>
      <c r="CVH45" s="12"/>
      <c r="CVI45" s="11"/>
      <c r="CVJ45" s="12"/>
      <c r="CVK45" s="12"/>
      <c r="CVL45" s="12"/>
      <c r="CVM45" s="11"/>
      <c r="CVN45" s="12"/>
      <c r="CVO45" s="12"/>
      <c r="CVP45" s="12"/>
      <c r="CVQ45" s="11"/>
      <c r="CVR45" s="12"/>
      <c r="CVS45" s="12"/>
      <c r="CVT45" s="12"/>
      <c r="CVU45" s="11"/>
      <c r="CVV45" s="12"/>
      <c r="CVW45" s="12"/>
      <c r="CVX45" s="12"/>
      <c r="CVY45" s="11"/>
      <c r="CVZ45" s="12"/>
      <c r="CWA45" s="12"/>
      <c r="CWB45" s="12"/>
      <c r="CWC45" s="11"/>
      <c r="CWD45" s="12"/>
      <c r="CWE45" s="12"/>
      <c r="CWF45" s="12"/>
      <c r="CWG45" s="11"/>
      <c r="CWH45" s="12"/>
      <c r="CWI45" s="12"/>
      <c r="CWJ45" s="12"/>
      <c r="CWK45" s="11"/>
      <c r="CWL45" s="12"/>
      <c r="CWM45" s="12"/>
      <c r="CWN45" s="12"/>
      <c r="CWO45" s="11"/>
      <c r="CWP45" s="12"/>
      <c r="CWQ45" s="12"/>
      <c r="CWR45" s="12"/>
      <c r="CWS45" s="11"/>
      <c r="CWT45" s="12"/>
      <c r="CWU45" s="12"/>
      <c r="CWV45" s="12"/>
      <c r="CWW45" s="11"/>
      <c r="CWX45" s="12"/>
      <c r="CWY45" s="12"/>
      <c r="CWZ45" s="12"/>
      <c r="CXA45" s="11"/>
      <c r="CXB45" s="12"/>
      <c r="CXC45" s="12"/>
      <c r="CXD45" s="12"/>
      <c r="CXE45" s="11"/>
      <c r="CXF45" s="12"/>
      <c r="CXG45" s="12"/>
      <c r="CXH45" s="12"/>
      <c r="CXI45" s="11"/>
      <c r="CXJ45" s="12"/>
      <c r="CXK45" s="12"/>
      <c r="CXL45" s="12"/>
      <c r="CXM45" s="11"/>
      <c r="CXN45" s="12"/>
      <c r="CXO45" s="12"/>
      <c r="CXP45" s="12"/>
      <c r="CXQ45" s="11"/>
      <c r="CXR45" s="12"/>
      <c r="CXS45" s="12"/>
      <c r="CXT45" s="12"/>
      <c r="CXU45" s="11"/>
      <c r="CXV45" s="12"/>
      <c r="CXW45" s="12"/>
      <c r="CXX45" s="12"/>
      <c r="CXY45" s="11"/>
      <c r="CXZ45" s="12"/>
      <c r="CYA45" s="12"/>
      <c r="CYB45" s="12"/>
      <c r="CYC45" s="11"/>
      <c r="CYD45" s="12"/>
      <c r="CYE45" s="12"/>
      <c r="CYF45" s="12"/>
      <c r="CYG45" s="11"/>
      <c r="CYH45" s="12"/>
      <c r="CYI45" s="12"/>
      <c r="CYJ45" s="12"/>
      <c r="CYK45" s="11"/>
      <c r="CYL45" s="12"/>
      <c r="CYM45" s="12"/>
      <c r="CYN45" s="12"/>
      <c r="CYO45" s="11"/>
      <c r="CYP45" s="12"/>
      <c r="CYQ45" s="12"/>
      <c r="CYR45" s="12"/>
      <c r="CYS45" s="11"/>
      <c r="CYT45" s="12"/>
      <c r="CYU45" s="12"/>
      <c r="CYV45" s="12"/>
      <c r="CYW45" s="11"/>
      <c r="CYX45" s="12"/>
      <c r="CYY45" s="12"/>
      <c r="CYZ45" s="12"/>
      <c r="CZA45" s="11"/>
      <c r="CZB45" s="12"/>
      <c r="CZC45" s="12"/>
      <c r="CZD45" s="12"/>
      <c r="CZE45" s="11"/>
      <c r="CZF45" s="12"/>
      <c r="CZG45" s="12"/>
      <c r="CZH45" s="12"/>
      <c r="CZI45" s="11"/>
      <c r="CZJ45" s="12"/>
      <c r="CZK45" s="12"/>
      <c r="CZL45" s="12"/>
      <c r="CZM45" s="11"/>
      <c r="CZN45" s="12"/>
      <c r="CZO45" s="12"/>
      <c r="CZP45" s="12"/>
      <c r="CZQ45" s="11"/>
      <c r="CZR45" s="12"/>
      <c r="CZS45" s="12"/>
      <c r="CZT45" s="12"/>
      <c r="CZU45" s="11"/>
      <c r="CZV45" s="12"/>
      <c r="CZW45" s="12"/>
      <c r="CZX45" s="12"/>
      <c r="CZY45" s="11"/>
      <c r="CZZ45" s="12"/>
      <c r="DAA45" s="12"/>
      <c r="DAB45" s="12"/>
      <c r="DAC45" s="11"/>
      <c r="DAD45" s="12"/>
      <c r="DAE45" s="12"/>
      <c r="DAF45" s="12"/>
      <c r="DAG45" s="11"/>
      <c r="DAH45" s="12"/>
      <c r="DAI45" s="12"/>
      <c r="DAJ45" s="12"/>
      <c r="DAK45" s="11"/>
      <c r="DAL45" s="12"/>
      <c r="DAM45" s="12"/>
      <c r="DAN45" s="12"/>
      <c r="DAO45" s="11"/>
      <c r="DAP45" s="12"/>
      <c r="DAQ45" s="12"/>
      <c r="DAR45" s="12"/>
      <c r="DAS45" s="11"/>
      <c r="DAT45" s="12"/>
      <c r="DAU45" s="12"/>
      <c r="DAV45" s="12"/>
      <c r="DAW45" s="11"/>
      <c r="DAX45" s="12"/>
      <c r="DAY45" s="12"/>
      <c r="DAZ45" s="12"/>
      <c r="DBA45" s="11"/>
      <c r="DBB45" s="12"/>
      <c r="DBC45" s="12"/>
      <c r="DBD45" s="12"/>
      <c r="DBE45" s="11"/>
      <c r="DBF45" s="12"/>
      <c r="DBG45" s="12"/>
      <c r="DBH45" s="12"/>
      <c r="DBI45" s="11"/>
      <c r="DBJ45" s="12"/>
      <c r="DBK45" s="12"/>
      <c r="DBL45" s="12"/>
      <c r="DBM45" s="11"/>
      <c r="DBN45" s="12"/>
      <c r="DBO45" s="12"/>
      <c r="DBP45" s="12"/>
      <c r="DBQ45" s="11"/>
      <c r="DBR45" s="12"/>
      <c r="DBS45" s="12"/>
      <c r="DBT45" s="12"/>
      <c r="DBU45" s="11"/>
      <c r="DBV45" s="12"/>
      <c r="DBW45" s="12"/>
      <c r="DBX45" s="12"/>
      <c r="DBY45" s="11"/>
      <c r="DBZ45" s="12"/>
      <c r="DCA45" s="12"/>
      <c r="DCB45" s="12"/>
      <c r="DCC45" s="11"/>
      <c r="DCD45" s="12"/>
      <c r="DCE45" s="12"/>
      <c r="DCF45" s="12"/>
      <c r="DCG45" s="11"/>
      <c r="DCH45" s="12"/>
      <c r="DCI45" s="12"/>
      <c r="DCJ45" s="12"/>
      <c r="DCK45" s="11"/>
      <c r="DCL45" s="12"/>
      <c r="DCM45" s="12"/>
      <c r="DCN45" s="12"/>
      <c r="DCO45" s="11"/>
      <c r="DCP45" s="12"/>
      <c r="DCQ45" s="12"/>
      <c r="DCR45" s="12"/>
      <c r="DCS45" s="11"/>
      <c r="DCT45" s="12"/>
      <c r="DCU45" s="12"/>
      <c r="DCV45" s="12"/>
      <c r="DCW45" s="11"/>
      <c r="DCX45" s="12"/>
      <c r="DCY45" s="12"/>
      <c r="DCZ45" s="12"/>
      <c r="DDA45" s="11"/>
      <c r="DDB45" s="12"/>
      <c r="DDC45" s="12"/>
      <c r="DDD45" s="12"/>
      <c r="DDE45" s="11"/>
      <c r="DDF45" s="12"/>
      <c r="DDG45" s="12"/>
      <c r="DDH45" s="12"/>
      <c r="DDI45" s="11"/>
      <c r="DDJ45" s="12"/>
      <c r="DDK45" s="12"/>
      <c r="DDL45" s="12"/>
      <c r="DDM45" s="11"/>
      <c r="DDN45" s="12"/>
      <c r="DDO45" s="12"/>
      <c r="DDP45" s="12"/>
      <c r="DDQ45" s="11"/>
      <c r="DDR45" s="12"/>
      <c r="DDS45" s="12"/>
      <c r="DDT45" s="12"/>
      <c r="DDU45" s="11"/>
      <c r="DDV45" s="12"/>
      <c r="DDW45" s="12"/>
      <c r="DDX45" s="12"/>
      <c r="DDY45" s="11"/>
      <c r="DDZ45" s="12"/>
      <c r="DEA45" s="12"/>
      <c r="DEB45" s="12"/>
      <c r="DEC45" s="11"/>
      <c r="DED45" s="12"/>
      <c r="DEE45" s="12"/>
      <c r="DEF45" s="12"/>
      <c r="DEG45" s="11"/>
      <c r="DEH45" s="12"/>
      <c r="DEI45" s="12"/>
      <c r="DEJ45" s="12"/>
      <c r="DEK45" s="11"/>
      <c r="DEL45" s="12"/>
      <c r="DEM45" s="12"/>
      <c r="DEN45" s="12"/>
      <c r="DEO45" s="11"/>
      <c r="DEP45" s="12"/>
      <c r="DEQ45" s="12"/>
      <c r="DER45" s="12"/>
      <c r="DES45" s="11"/>
      <c r="DET45" s="12"/>
      <c r="DEU45" s="12"/>
      <c r="DEV45" s="12"/>
      <c r="DEW45" s="11"/>
      <c r="DEX45" s="12"/>
      <c r="DEY45" s="12"/>
      <c r="DEZ45" s="12"/>
      <c r="DFA45" s="11"/>
      <c r="DFB45" s="12"/>
      <c r="DFC45" s="12"/>
      <c r="DFD45" s="12"/>
      <c r="DFE45" s="11"/>
      <c r="DFF45" s="12"/>
      <c r="DFG45" s="12"/>
      <c r="DFH45" s="12"/>
      <c r="DFI45" s="11"/>
      <c r="DFJ45" s="12"/>
      <c r="DFK45" s="12"/>
      <c r="DFL45" s="12"/>
      <c r="DFM45" s="11"/>
      <c r="DFN45" s="12"/>
      <c r="DFO45" s="12"/>
      <c r="DFP45" s="12"/>
      <c r="DFQ45" s="11"/>
      <c r="DFR45" s="12"/>
      <c r="DFS45" s="12"/>
      <c r="DFT45" s="12"/>
      <c r="DFU45" s="11"/>
      <c r="DFV45" s="12"/>
      <c r="DFW45" s="12"/>
      <c r="DFX45" s="12"/>
      <c r="DFY45" s="11"/>
      <c r="DFZ45" s="12"/>
      <c r="DGA45" s="12"/>
      <c r="DGB45" s="12"/>
      <c r="DGC45" s="11"/>
      <c r="DGD45" s="12"/>
      <c r="DGE45" s="12"/>
      <c r="DGF45" s="12"/>
      <c r="DGG45" s="11"/>
      <c r="DGH45" s="12"/>
      <c r="DGI45" s="12"/>
      <c r="DGJ45" s="12"/>
      <c r="DGK45" s="11"/>
      <c r="DGL45" s="12"/>
      <c r="DGM45" s="12"/>
      <c r="DGN45" s="12"/>
      <c r="DGO45" s="11"/>
      <c r="DGP45" s="12"/>
      <c r="DGQ45" s="12"/>
      <c r="DGR45" s="12"/>
      <c r="DGS45" s="11"/>
      <c r="DGT45" s="12"/>
      <c r="DGU45" s="12"/>
      <c r="DGV45" s="12"/>
      <c r="DGW45" s="11"/>
      <c r="DGX45" s="12"/>
      <c r="DGY45" s="12"/>
      <c r="DGZ45" s="12"/>
      <c r="DHA45" s="11"/>
      <c r="DHB45" s="12"/>
      <c r="DHC45" s="12"/>
      <c r="DHD45" s="12"/>
      <c r="DHE45" s="11"/>
      <c r="DHF45" s="12"/>
      <c r="DHG45" s="12"/>
      <c r="DHH45" s="12"/>
      <c r="DHI45" s="11"/>
      <c r="DHJ45" s="12"/>
      <c r="DHK45" s="12"/>
      <c r="DHL45" s="12"/>
      <c r="DHM45" s="11"/>
      <c r="DHN45" s="12"/>
      <c r="DHO45" s="12"/>
      <c r="DHP45" s="12"/>
      <c r="DHQ45" s="11"/>
      <c r="DHR45" s="12"/>
      <c r="DHS45" s="12"/>
      <c r="DHT45" s="12"/>
      <c r="DHU45" s="11"/>
      <c r="DHV45" s="12"/>
      <c r="DHW45" s="12"/>
      <c r="DHX45" s="12"/>
      <c r="DHY45" s="11"/>
      <c r="DHZ45" s="12"/>
      <c r="DIA45" s="12"/>
      <c r="DIB45" s="12"/>
      <c r="DIC45" s="11"/>
      <c r="DID45" s="12"/>
      <c r="DIE45" s="12"/>
      <c r="DIF45" s="12"/>
      <c r="DIG45" s="11"/>
      <c r="DIH45" s="12"/>
      <c r="DII45" s="12"/>
      <c r="DIJ45" s="12"/>
      <c r="DIK45" s="11"/>
      <c r="DIL45" s="12"/>
      <c r="DIM45" s="12"/>
      <c r="DIN45" s="12"/>
      <c r="DIO45" s="11"/>
      <c r="DIP45" s="12"/>
      <c r="DIQ45" s="12"/>
      <c r="DIR45" s="12"/>
      <c r="DIS45" s="11"/>
      <c r="DIT45" s="12"/>
      <c r="DIU45" s="12"/>
      <c r="DIV45" s="12"/>
      <c r="DIW45" s="11"/>
      <c r="DIX45" s="12"/>
      <c r="DIY45" s="12"/>
      <c r="DIZ45" s="12"/>
      <c r="DJA45" s="11"/>
      <c r="DJB45" s="12"/>
      <c r="DJC45" s="12"/>
      <c r="DJD45" s="12"/>
      <c r="DJE45" s="11"/>
      <c r="DJF45" s="12"/>
      <c r="DJG45" s="12"/>
      <c r="DJH45" s="12"/>
      <c r="DJI45" s="11"/>
      <c r="DJJ45" s="12"/>
      <c r="DJK45" s="12"/>
      <c r="DJL45" s="12"/>
      <c r="DJM45" s="11"/>
      <c r="DJN45" s="12"/>
      <c r="DJO45" s="12"/>
      <c r="DJP45" s="12"/>
      <c r="DJQ45" s="11"/>
      <c r="DJR45" s="12"/>
      <c r="DJS45" s="12"/>
      <c r="DJT45" s="12"/>
      <c r="DJU45" s="11"/>
      <c r="DJV45" s="12"/>
      <c r="DJW45" s="12"/>
      <c r="DJX45" s="12"/>
      <c r="DJY45" s="11"/>
      <c r="DJZ45" s="12"/>
      <c r="DKA45" s="12"/>
      <c r="DKB45" s="12"/>
      <c r="DKC45" s="11"/>
      <c r="DKD45" s="12"/>
      <c r="DKE45" s="12"/>
      <c r="DKF45" s="12"/>
      <c r="DKG45" s="11"/>
      <c r="DKH45" s="12"/>
      <c r="DKI45" s="12"/>
      <c r="DKJ45" s="12"/>
      <c r="DKK45" s="11"/>
      <c r="DKL45" s="12"/>
      <c r="DKM45" s="12"/>
      <c r="DKN45" s="12"/>
      <c r="DKO45" s="11"/>
      <c r="DKP45" s="12"/>
      <c r="DKQ45" s="12"/>
      <c r="DKR45" s="12"/>
      <c r="DKS45" s="11"/>
      <c r="DKT45" s="12"/>
      <c r="DKU45" s="12"/>
      <c r="DKV45" s="12"/>
      <c r="DKW45" s="11"/>
      <c r="DKX45" s="12"/>
      <c r="DKY45" s="12"/>
      <c r="DKZ45" s="12"/>
      <c r="DLA45" s="11"/>
      <c r="DLB45" s="12"/>
      <c r="DLC45" s="12"/>
      <c r="DLD45" s="12"/>
      <c r="DLE45" s="11"/>
      <c r="DLF45" s="12"/>
      <c r="DLG45" s="12"/>
      <c r="DLH45" s="12"/>
      <c r="DLI45" s="11"/>
      <c r="DLJ45" s="12"/>
      <c r="DLK45" s="12"/>
      <c r="DLL45" s="12"/>
      <c r="DLM45" s="11"/>
      <c r="DLN45" s="12"/>
      <c r="DLO45" s="12"/>
      <c r="DLP45" s="12"/>
      <c r="DLQ45" s="11"/>
      <c r="DLR45" s="12"/>
      <c r="DLS45" s="12"/>
      <c r="DLT45" s="12"/>
      <c r="DLU45" s="11"/>
      <c r="DLV45" s="12"/>
      <c r="DLW45" s="12"/>
      <c r="DLX45" s="12"/>
      <c r="DLY45" s="11"/>
      <c r="DLZ45" s="12"/>
      <c r="DMA45" s="12"/>
      <c r="DMB45" s="12"/>
      <c r="DMC45" s="11"/>
      <c r="DMD45" s="12"/>
      <c r="DME45" s="12"/>
      <c r="DMF45" s="12"/>
      <c r="DMG45" s="11"/>
      <c r="DMH45" s="12"/>
      <c r="DMI45" s="12"/>
      <c r="DMJ45" s="12"/>
      <c r="DMK45" s="11"/>
      <c r="DML45" s="12"/>
      <c r="DMM45" s="12"/>
      <c r="DMN45" s="12"/>
      <c r="DMO45" s="11"/>
      <c r="DMP45" s="12"/>
      <c r="DMQ45" s="12"/>
      <c r="DMR45" s="12"/>
      <c r="DMS45" s="11"/>
      <c r="DMT45" s="12"/>
      <c r="DMU45" s="12"/>
      <c r="DMV45" s="12"/>
      <c r="DMW45" s="11"/>
      <c r="DMX45" s="12"/>
      <c r="DMY45" s="12"/>
      <c r="DMZ45" s="12"/>
      <c r="DNA45" s="11"/>
      <c r="DNB45" s="12"/>
      <c r="DNC45" s="12"/>
      <c r="DND45" s="12"/>
      <c r="DNE45" s="11"/>
      <c r="DNF45" s="12"/>
      <c r="DNG45" s="12"/>
      <c r="DNH45" s="12"/>
      <c r="DNI45" s="11"/>
      <c r="DNJ45" s="12"/>
      <c r="DNK45" s="12"/>
      <c r="DNL45" s="12"/>
      <c r="DNM45" s="11"/>
      <c r="DNN45" s="12"/>
      <c r="DNO45" s="12"/>
      <c r="DNP45" s="12"/>
      <c r="DNQ45" s="11"/>
      <c r="DNR45" s="12"/>
      <c r="DNS45" s="12"/>
      <c r="DNT45" s="12"/>
      <c r="DNU45" s="11"/>
      <c r="DNV45" s="12"/>
      <c r="DNW45" s="12"/>
      <c r="DNX45" s="12"/>
      <c r="DNY45" s="11"/>
      <c r="DNZ45" s="12"/>
      <c r="DOA45" s="12"/>
      <c r="DOB45" s="12"/>
      <c r="DOC45" s="11"/>
      <c r="DOD45" s="12"/>
      <c r="DOE45" s="12"/>
      <c r="DOF45" s="12"/>
      <c r="DOG45" s="11"/>
      <c r="DOH45" s="12"/>
      <c r="DOI45" s="12"/>
      <c r="DOJ45" s="12"/>
      <c r="DOK45" s="11"/>
      <c r="DOL45" s="12"/>
      <c r="DOM45" s="12"/>
      <c r="DON45" s="12"/>
      <c r="DOO45" s="11"/>
      <c r="DOP45" s="12"/>
      <c r="DOQ45" s="12"/>
      <c r="DOR45" s="12"/>
      <c r="DOS45" s="11"/>
      <c r="DOT45" s="12"/>
      <c r="DOU45" s="12"/>
      <c r="DOV45" s="12"/>
      <c r="DOW45" s="11"/>
      <c r="DOX45" s="12"/>
      <c r="DOY45" s="12"/>
      <c r="DOZ45" s="12"/>
      <c r="DPA45" s="11"/>
      <c r="DPB45" s="12"/>
      <c r="DPC45" s="12"/>
      <c r="DPD45" s="12"/>
      <c r="DPE45" s="11"/>
      <c r="DPF45" s="12"/>
      <c r="DPG45" s="12"/>
      <c r="DPH45" s="12"/>
      <c r="DPI45" s="11"/>
      <c r="DPJ45" s="12"/>
      <c r="DPK45" s="12"/>
      <c r="DPL45" s="12"/>
      <c r="DPM45" s="11"/>
      <c r="DPN45" s="12"/>
      <c r="DPO45" s="12"/>
      <c r="DPP45" s="12"/>
      <c r="DPQ45" s="11"/>
      <c r="DPR45" s="12"/>
      <c r="DPS45" s="12"/>
      <c r="DPT45" s="12"/>
      <c r="DPU45" s="11"/>
      <c r="DPV45" s="12"/>
      <c r="DPW45" s="12"/>
      <c r="DPX45" s="12"/>
      <c r="DPY45" s="11"/>
      <c r="DPZ45" s="12"/>
      <c r="DQA45" s="12"/>
      <c r="DQB45" s="12"/>
      <c r="DQC45" s="11"/>
      <c r="DQD45" s="12"/>
      <c r="DQE45" s="12"/>
      <c r="DQF45" s="12"/>
      <c r="DQG45" s="11"/>
      <c r="DQH45" s="12"/>
      <c r="DQI45" s="12"/>
      <c r="DQJ45" s="12"/>
      <c r="DQK45" s="11"/>
      <c r="DQL45" s="12"/>
      <c r="DQM45" s="12"/>
      <c r="DQN45" s="12"/>
      <c r="DQO45" s="11"/>
      <c r="DQP45" s="12"/>
      <c r="DQQ45" s="12"/>
      <c r="DQR45" s="12"/>
      <c r="DQS45" s="11"/>
      <c r="DQT45" s="12"/>
      <c r="DQU45" s="12"/>
      <c r="DQV45" s="12"/>
      <c r="DQW45" s="11"/>
      <c r="DQX45" s="12"/>
      <c r="DQY45" s="12"/>
      <c r="DQZ45" s="12"/>
      <c r="DRA45" s="11"/>
      <c r="DRB45" s="12"/>
      <c r="DRC45" s="12"/>
      <c r="DRD45" s="12"/>
      <c r="DRE45" s="11"/>
      <c r="DRF45" s="12"/>
      <c r="DRG45" s="12"/>
      <c r="DRH45" s="12"/>
      <c r="DRI45" s="11"/>
      <c r="DRJ45" s="12"/>
      <c r="DRK45" s="12"/>
      <c r="DRL45" s="12"/>
      <c r="DRM45" s="11"/>
      <c r="DRN45" s="12"/>
      <c r="DRO45" s="12"/>
      <c r="DRP45" s="12"/>
      <c r="DRQ45" s="11"/>
      <c r="DRR45" s="12"/>
      <c r="DRS45" s="12"/>
      <c r="DRT45" s="12"/>
      <c r="DRU45" s="11"/>
      <c r="DRV45" s="12"/>
      <c r="DRW45" s="12"/>
      <c r="DRX45" s="12"/>
      <c r="DRY45" s="11"/>
      <c r="DRZ45" s="12"/>
      <c r="DSA45" s="12"/>
      <c r="DSB45" s="12"/>
      <c r="DSC45" s="11"/>
      <c r="DSD45" s="12"/>
      <c r="DSE45" s="12"/>
      <c r="DSF45" s="12"/>
      <c r="DSG45" s="11"/>
      <c r="DSH45" s="12"/>
      <c r="DSI45" s="12"/>
      <c r="DSJ45" s="12"/>
      <c r="DSK45" s="11"/>
      <c r="DSL45" s="12"/>
      <c r="DSM45" s="12"/>
      <c r="DSN45" s="12"/>
      <c r="DSO45" s="11"/>
      <c r="DSP45" s="12"/>
      <c r="DSQ45" s="12"/>
      <c r="DSR45" s="12"/>
      <c r="DSS45" s="11"/>
      <c r="DST45" s="12"/>
      <c r="DSU45" s="12"/>
      <c r="DSV45" s="12"/>
      <c r="DSW45" s="11"/>
      <c r="DSX45" s="12"/>
      <c r="DSY45" s="12"/>
      <c r="DSZ45" s="12"/>
      <c r="DTA45" s="11"/>
      <c r="DTB45" s="12"/>
      <c r="DTC45" s="12"/>
      <c r="DTD45" s="12"/>
      <c r="DTE45" s="11"/>
      <c r="DTF45" s="12"/>
      <c r="DTG45" s="12"/>
      <c r="DTH45" s="12"/>
      <c r="DTI45" s="11"/>
      <c r="DTJ45" s="12"/>
      <c r="DTK45" s="12"/>
      <c r="DTL45" s="12"/>
      <c r="DTM45" s="11"/>
      <c r="DTN45" s="12"/>
      <c r="DTO45" s="12"/>
      <c r="DTP45" s="12"/>
      <c r="DTQ45" s="11"/>
      <c r="DTR45" s="12"/>
      <c r="DTS45" s="12"/>
      <c r="DTT45" s="12"/>
      <c r="DTU45" s="11"/>
      <c r="DTV45" s="12"/>
      <c r="DTW45" s="12"/>
      <c r="DTX45" s="12"/>
      <c r="DTY45" s="11"/>
      <c r="DTZ45" s="12"/>
      <c r="DUA45" s="12"/>
      <c r="DUB45" s="12"/>
      <c r="DUC45" s="11"/>
      <c r="DUD45" s="12"/>
      <c r="DUE45" s="12"/>
      <c r="DUF45" s="12"/>
      <c r="DUG45" s="11"/>
      <c r="DUH45" s="12"/>
      <c r="DUI45" s="12"/>
      <c r="DUJ45" s="12"/>
      <c r="DUK45" s="11"/>
      <c r="DUL45" s="12"/>
      <c r="DUM45" s="12"/>
      <c r="DUN45" s="12"/>
      <c r="DUO45" s="11"/>
      <c r="DUP45" s="12"/>
      <c r="DUQ45" s="12"/>
      <c r="DUR45" s="12"/>
      <c r="DUS45" s="11"/>
      <c r="DUT45" s="12"/>
      <c r="DUU45" s="12"/>
      <c r="DUV45" s="12"/>
      <c r="DUW45" s="11"/>
      <c r="DUX45" s="12"/>
      <c r="DUY45" s="12"/>
      <c r="DUZ45" s="12"/>
      <c r="DVA45" s="11"/>
      <c r="DVB45" s="12"/>
      <c r="DVC45" s="12"/>
      <c r="DVD45" s="12"/>
      <c r="DVE45" s="11"/>
      <c r="DVF45" s="12"/>
      <c r="DVG45" s="12"/>
      <c r="DVH45" s="12"/>
      <c r="DVI45" s="11"/>
      <c r="DVJ45" s="12"/>
      <c r="DVK45" s="12"/>
      <c r="DVL45" s="12"/>
      <c r="DVM45" s="11"/>
      <c r="DVN45" s="12"/>
      <c r="DVO45" s="12"/>
      <c r="DVP45" s="12"/>
      <c r="DVQ45" s="11"/>
      <c r="DVR45" s="12"/>
      <c r="DVS45" s="12"/>
      <c r="DVT45" s="12"/>
      <c r="DVU45" s="11"/>
      <c r="DVV45" s="12"/>
      <c r="DVW45" s="12"/>
      <c r="DVX45" s="12"/>
      <c r="DVY45" s="11"/>
      <c r="DVZ45" s="12"/>
      <c r="DWA45" s="12"/>
      <c r="DWB45" s="12"/>
      <c r="DWC45" s="11"/>
      <c r="DWD45" s="12"/>
      <c r="DWE45" s="12"/>
      <c r="DWF45" s="12"/>
      <c r="DWG45" s="11"/>
      <c r="DWH45" s="12"/>
      <c r="DWI45" s="12"/>
      <c r="DWJ45" s="12"/>
      <c r="DWK45" s="11"/>
      <c r="DWL45" s="12"/>
      <c r="DWM45" s="12"/>
      <c r="DWN45" s="12"/>
      <c r="DWO45" s="11"/>
      <c r="DWP45" s="12"/>
      <c r="DWQ45" s="12"/>
      <c r="DWR45" s="12"/>
      <c r="DWS45" s="11"/>
      <c r="DWT45" s="12"/>
      <c r="DWU45" s="12"/>
      <c r="DWV45" s="12"/>
      <c r="DWW45" s="11"/>
      <c r="DWX45" s="12"/>
      <c r="DWY45" s="12"/>
      <c r="DWZ45" s="12"/>
      <c r="DXA45" s="11"/>
      <c r="DXB45" s="12"/>
      <c r="DXC45" s="12"/>
      <c r="DXD45" s="12"/>
      <c r="DXE45" s="11"/>
      <c r="DXF45" s="12"/>
      <c r="DXG45" s="12"/>
      <c r="DXH45" s="12"/>
      <c r="DXI45" s="11"/>
      <c r="DXJ45" s="12"/>
      <c r="DXK45" s="12"/>
      <c r="DXL45" s="12"/>
      <c r="DXM45" s="11"/>
      <c r="DXN45" s="12"/>
      <c r="DXO45" s="12"/>
      <c r="DXP45" s="12"/>
      <c r="DXQ45" s="11"/>
      <c r="DXR45" s="12"/>
      <c r="DXS45" s="12"/>
      <c r="DXT45" s="12"/>
      <c r="DXU45" s="11"/>
      <c r="DXV45" s="12"/>
      <c r="DXW45" s="12"/>
      <c r="DXX45" s="12"/>
      <c r="DXY45" s="11"/>
      <c r="DXZ45" s="12"/>
      <c r="DYA45" s="12"/>
      <c r="DYB45" s="12"/>
      <c r="DYC45" s="11"/>
      <c r="DYD45" s="12"/>
      <c r="DYE45" s="12"/>
      <c r="DYF45" s="12"/>
      <c r="DYG45" s="11"/>
      <c r="DYH45" s="12"/>
      <c r="DYI45" s="12"/>
      <c r="DYJ45" s="12"/>
      <c r="DYK45" s="11"/>
      <c r="DYL45" s="12"/>
      <c r="DYM45" s="12"/>
      <c r="DYN45" s="12"/>
      <c r="DYO45" s="11"/>
      <c r="DYP45" s="12"/>
      <c r="DYQ45" s="12"/>
      <c r="DYR45" s="12"/>
      <c r="DYS45" s="11"/>
      <c r="DYT45" s="12"/>
      <c r="DYU45" s="12"/>
      <c r="DYV45" s="12"/>
      <c r="DYW45" s="11"/>
      <c r="DYX45" s="12"/>
      <c r="DYY45" s="12"/>
      <c r="DYZ45" s="12"/>
      <c r="DZA45" s="11"/>
      <c r="DZB45" s="12"/>
      <c r="DZC45" s="12"/>
      <c r="DZD45" s="12"/>
      <c r="DZE45" s="11"/>
      <c r="DZF45" s="12"/>
      <c r="DZG45" s="12"/>
      <c r="DZH45" s="12"/>
      <c r="DZI45" s="11"/>
      <c r="DZJ45" s="12"/>
      <c r="DZK45" s="12"/>
      <c r="DZL45" s="12"/>
      <c r="DZM45" s="11"/>
      <c r="DZN45" s="12"/>
      <c r="DZO45" s="12"/>
      <c r="DZP45" s="12"/>
      <c r="DZQ45" s="11"/>
      <c r="DZR45" s="12"/>
      <c r="DZS45" s="12"/>
      <c r="DZT45" s="12"/>
      <c r="DZU45" s="11"/>
      <c r="DZV45" s="12"/>
      <c r="DZW45" s="12"/>
      <c r="DZX45" s="12"/>
      <c r="DZY45" s="11"/>
      <c r="DZZ45" s="12"/>
      <c r="EAA45" s="12"/>
      <c r="EAB45" s="12"/>
      <c r="EAC45" s="11"/>
      <c r="EAD45" s="12"/>
      <c r="EAE45" s="12"/>
      <c r="EAF45" s="12"/>
      <c r="EAG45" s="11"/>
      <c r="EAH45" s="12"/>
      <c r="EAI45" s="12"/>
      <c r="EAJ45" s="12"/>
      <c r="EAK45" s="11"/>
      <c r="EAL45" s="12"/>
      <c r="EAM45" s="12"/>
      <c r="EAN45" s="12"/>
      <c r="EAO45" s="11"/>
      <c r="EAP45" s="12"/>
      <c r="EAQ45" s="12"/>
      <c r="EAR45" s="12"/>
      <c r="EAS45" s="11"/>
      <c r="EAT45" s="12"/>
      <c r="EAU45" s="12"/>
      <c r="EAV45" s="12"/>
      <c r="EAW45" s="11"/>
      <c r="EAX45" s="12"/>
      <c r="EAY45" s="12"/>
      <c r="EAZ45" s="12"/>
      <c r="EBA45" s="11"/>
      <c r="EBB45" s="12"/>
      <c r="EBC45" s="12"/>
      <c r="EBD45" s="12"/>
      <c r="EBE45" s="11"/>
      <c r="EBF45" s="12"/>
      <c r="EBG45" s="12"/>
      <c r="EBH45" s="12"/>
      <c r="EBI45" s="11"/>
      <c r="EBJ45" s="12"/>
      <c r="EBK45" s="12"/>
      <c r="EBL45" s="12"/>
      <c r="EBM45" s="11"/>
      <c r="EBN45" s="12"/>
      <c r="EBO45" s="12"/>
      <c r="EBP45" s="12"/>
      <c r="EBQ45" s="11"/>
      <c r="EBR45" s="12"/>
      <c r="EBS45" s="12"/>
      <c r="EBT45" s="12"/>
      <c r="EBU45" s="11"/>
      <c r="EBV45" s="12"/>
      <c r="EBW45" s="12"/>
      <c r="EBX45" s="12"/>
      <c r="EBY45" s="11"/>
      <c r="EBZ45" s="12"/>
      <c r="ECA45" s="12"/>
      <c r="ECB45" s="12"/>
      <c r="ECC45" s="11"/>
      <c r="ECD45" s="12"/>
      <c r="ECE45" s="12"/>
      <c r="ECF45" s="12"/>
      <c r="ECG45" s="11"/>
      <c r="ECH45" s="12"/>
      <c r="ECI45" s="12"/>
      <c r="ECJ45" s="12"/>
      <c r="ECK45" s="11"/>
      <c r="ECL45" s="12"/>
      <c r="ECM45" s="12"/>
      <c r="ECN45" s="12"/>
      <c r="ECO45" s="11"/>
      <c r="ECP45" s="12"/>
      <c r="ECQ45" s="12"/>
      <c r="ECR45" s="12"/>
      <c r="ECS45" s="11"/>
      <c r="ECT45" s="12"/>
      <c r="ECU45" s="12"/>
      <c r="ECV45" s="12"/>
      <c r="ECW45" s="11"/>
      <c r="ECX45" s="12"/>
      <c r="ECY45" s="12"/>
      <c r="ECZ45" s="12"/>
      <c r="EDA45" s="11"/>
      <c r="EDB45" s="12"/>
      <c r="EDC45" s="12"/>
      <c r="EDD45" s="12"/>
      <c r="EDE45" s="11"/>
      <c r="EDF45" s="12"/>
      <c r="EDG45" s="12"/>
      <c r="EDH45" s="12"/>
      <c r="EDI45" s="11"/>
      <c r="EDJ45" s="12"/>
      <c r="EDK45" s="12"/>
      <c r="EDL45" s="12"/>
      <c r="EDM45" s="11"/>
      <c r="EDN45" s="12"/>
      <c r="EDO45" s="12"/>
      <c r="EDP45" s="12"/>
      <c r="EDQ45" s="11"/>
      <c r="EDR45" s="12"/>
      <c r="EDS45" s="12"/>
      <c r="EDT45" s="12"/>
      <c r="EDU45" s="11"/>
      <c r="EDV45" s="12"/>
      <c r="EDW45" s="12"/>
      <c r="EDX45" s="12"/>
      <c r="EDY45" s="11"/>
      <c r="EDZ45" s="12"/>
      <c r="EEA45" s="12"/>
      <c r="EEB45" s="12"/>
      <c r="EEC45" s="11"/>
      <c r="EED45" s="12"/>
      <c r="EEE45" s="12"/>
      <c r="EEF45" s="12"/>
      <c r="EEG45" s="11"/>
      <c r="EEH45" s="12"/>
      <c r="EEI45" s="12"/>
      <c r="EEJ45" s="12"/>
      <c r="EEK45" s="11"/>
      <c r="EEL45" s="12"/>
      <c r="EEM45" s="12"/>
      <c r="EEN45" s="12"/>
      <c r="EEO45" s="11"/>
      <c r="EEP45" s="12"/>
      <c r="EEQ45" s="12"/>
      <c r="EER45" s="12"/>
      <c r="EES45" s="11"/>
      <c r="EET45" s="12"/>
      <c r="EEU45" s="12"/>
      <c r="EEV45" s="12"/>
      <c r="EEW45" s="11"/>
      <c r="EEX45" s="12"/>
      <c r="EEY45" s="12"/>
      <c r="EEZ45" s="12"/>
      <c r="EFA45" s="11"/>
      <c r="EFB45" s="12"/>
      <c r="EFC45" s="12"/>
      <c r="EFD45" s="12"/>
      <c r="EFE45" s="11"/>
      <c r="EFF45" s="12"/>
      <c r="EFG45" s="12"/>
      <c r="EFH45" s="12"/>
      <c r="EFI45" s="11"/>
      <c r="EFJ45" s="12"/>
      <c r="EFK45" s="12"/>
      <c r="EFL45" s="12"/>
      <c r="EFM45" s="11"/>
      <c r="EFN45" s="12"/>
      <c r="EFO45" s="12"/>
      <c r="EFP45" s="12"/>
      <c r="EFQ45" s="11"/>
      <c r="EFR45" s="12"/>
      <c r="EFS45" s="12"/>
      <c r="EFT45" s="12"/>
      <c r="EFU45" s="11"/>
      <c r="EFV45" s="12"/>
      <c r="EFW45" s="12"/>
      <c r="EFX45" s="12"/>
      <c r="EFY45" s="11"/>
      <c r="EFZ45" s="12"/>
      <c r="EGA45" s="12"/>
      <c r="EGB45" s="12"/>
      <c r="EGC45" s="11"/>
      <c r="EGD45" s="12"/>
      <c r="EGE45" s="12"/>
      <c r="EGF45" s="12"/>
      <c r="EGG45" s="11"/>
      <c r="EGH45" s="12"/>
      <c r="EGI45" s="12"/>
      <c r="EGJ45" s="12"/>
      <c r="EGK45" s="11"/>
      <c r="EGL45" s="12"/>
      <c r="EGM45" s="12"/>
      <c r="EGN45" s="12"/>
      <c r="EGO45" s="11"/>
      <c r="EGP45" s="12"/>
      <c r="EGQ45" s="12"/>
      <c r="EGR45" s="12"/>
      <c r="EGS45" s="11"/>
      <c r="EGT45" s="12"/>
      <c r="EGU45" s="12"/>
      <c r="EGV45" s="12"/>
      <c r="EGW45" s="11"/>
      <c r="EGX45" s="12"/>
      <c r="EGY45" s="12"/>
      <c r="EGZ45" s="12"/>
      <c r="EHA45" s="11"/>
      <c r="EHB45" s="12"/>
      <c r="EHC45" s="12"/>
      <c r="EHD45" s="12"/>
      <c r="EHE45" s="11"/>
      <c r="EHF45" s="12"/>
      <c r="EHG45" s="12"/>
      <c r="EHH45" s="12"/>
      <c r="EHI45" s="11"/>
      <c r="EHJ45" s="12"/>
      <c r="EHK45" s="12"/>
      <c r="EHL45" s="12"/>
      <c r="EHM45" s="11"/>
      <c r="EHN45" s="12"/>
      <c r="EHO45" s="12"/>
      <c r="EHP45" s="12"/>
      <c r="EHQ45" s="11"/>
      <c r="EHR45" s="12"/>
      <c r="EHS45" s="12"/>
      <c r="EHT45" s="12"/>
      <c r="EHU45" s="11"/>
      <c r="EHV45" s="12"/>
      <c r="EHW45" s="12"/>
      <c r="EHX45" s="12"/>
      <c r="EHY45" s="11"/>
      <c r="EHZ45" s="12"/>
      <c r="EIA45" s="12"/>
      <c r="EIB45" s="12"/>
      <c r="EIC45" s="11"/>
      <c r="EID45" s="12"/>
      <c r="EIE45" s="12"/>
      <c r="EIF45" s="12"/>
      <c r="EIG45" s="11"/>
      <c r="EIH45" s="12"/>
      <c r="EII45" s="12"/>
      <c r="EIJ45" s="12"/>
      <c r="EIK45" s="11"/>
      <c r="EIL45" s="12"/>
      <c r="EIM45" s="12"/>
      <c r="EIN45" s="12"/>
      <c r="EIO45" s="11"/>
      <c r="EIP45" s="12"/>
      <c r="EIQ45" s="12"/>
      <c r="EIR45" s="12"/>
      <c r="EIS45" s="11"/>
      <c r="EIT45" s="12"/>
      <c r="EIU45" s="12"/>
      <c r="EIV45" s="12"/>
      <c r="EIW45" s="11"/>
      <c r="EIX45" s="12"/>
      <c r="EIY45" s="12"/>
      <c r="EIZ45" s="12"/>
      <c r="EJA45" s="11"/>
      <c r="EJB45" s="12"/>
      <c r="EJC45" s="12"/>
      <c r="EJD45" s="12"/>
      <c r="EJE45" s="11"/>
      <c r="EJF45" s="12"/>
      <c r="EJG45" s="12"/>
      <c r="EJH45" s="12"/>
      <c r="EJI45" s="11"/>
      <c r="EJJ45" s="12"/>
      <c r="EJK45" s="12"/>
      <c r="EJL45" s="12"/>
      <c r="EJM45" s="11"/>
      <c r="EJN45" s="12"/>
      <c r="EJO45" s="12"/>
      <c r="EJP45" s="12"/>
      <c r="EJQ45" s="11"/>
      <c r="EJR45" s="12"/>
      <c r="EJS45" s="12"/>
      <c r="EJT45" s="12"/>
      <c r="EJU45" s="11"/>
      <c r="EJV45" s="12"/>
      <c r="EJW45" s="12"/>
      <c r="EJX45" s="12"/>
      <c r="EJY45" s="11"/>
      <c r="EJZ45" s="12"/>
      <c r="EKA45" s="12"/>
      <c r="EKB45" s="12"/>
      <c r="EKC45" s="11"/>
      <c r="EKD45" s="12"/>
      <c r="EKE45" s="12"/>
      <c r="EKF45" s="12"/>
      <c r="EKG45" s="11"/>
      <c r="EKH45" s="12"/>
      <c r="EKI45" s="12"/>
      <c r="EKJ45" s="12"/>
      <c r="EKK45" s="11"/>
      <c r="EKL45" s="12"/>
      <c r="EKM45" s="12"/>
      <c r="EKN45" s="12"/>
      <c r="EKO45" s="11"/>
      <c r="EKP45" s="12"/>
      <c r="EKQ45" s="12"/>
      <c r="EKR45" s="12"/>
      <c r="EKS45" s="11"/>
      <c r="EKT45" s="12"/>
      <c r="EKU45" s="12"/>
      <c r="EKV45" s="12"/>
      <c r="EKW45" s="11"/>
      <c r="EKX45" s="12"/>
      <c r="EKY45" s="12"/>
      <c r="EKZ45" s="12"/>
      <c r="ELA45" s="11"/>
      <c r="ELB45" s="12"/>
      <c r="ELC45" s="12"/>
      <c r="ELD45" s="12"/>
      <c r="ELE45" s="11"/>
      <c r="ELF45" s="12"/>
      <c r="ELG45" s="12"/>
      <c r="ELH45" s="12"/>
      <c r="ELI45" s="11"/>
      <c r="ELJ45" s="12"/>
      <c r="ELK45" s="12"/>
      <c r="ELL45" s="12"/>
      <c r="ELM45" s="11"/>
      <c r="ELN45" s="12"/>
      <c r="ELO45" s="12"/>
      <c r="ELP45" s="12"/>
      <c r="ELQ45" s="11"/>
      <c r="ELR45" s="12"/>
      <c r="ELS45" s="12"/>
      <c r="ELT45" s="12"/>
      <c r="ELU45" s="11"/>
      <c r="ELV45" s="12"/>
      <c r="ELW45" s="12"/>
      <c r="ELX45" s="12"/>
      <c r="ELY45" s="11"/>
      <c r="ELZ45" s="12"/>
      <c r="EMA45" s="12"/>
      <c r="EMB45" s="12"/>
      <c r="EMC45" s="11"/>
      <c r="EMD45" s="12"/>
      <c r="EME45" s="12"/>
      <c r="EMF45" s="12"/>
      <c r="EMG45" s="11"/>
      <c r="EMH45" s="12"/>
      <c r="EMI45" s="12"/>
      <c r="EMJ45" s="12"/>
      <c r="EMK45" s="11"/>
      <c r="EML45" s="12"/>
      <c r="EMM45" s="12"/>
      <c r="EMN45" s="12"/>
      <c r="EMO45" s="11"/>
      <c r="EMP45" s="12"/>
      <c r="EMQ45" s="12"/>
      <c r="EMR45" s="12"/>
      <c r="EMS45" s="11"/>
      <c r="EMT45" s="12"/>
      <c r="EMU45" s="12"/>
      <c r="EMV45" s="12"/>
      <c r="EMW45" s="11"/>
      <c r="EMX45" s="12"/>
      <c r="EMY45" s="12"/>
      <c r="EMZ45" s="12"/>
      <c r="ENA45" s="11"/>
      <c r="ENB45" s="12"/>
      <c r="ENC45" s="12"/>
      <c r="END45" s="12"/>
      <c r="ENE45" s="11"/>
      <c r="ENF45" s="12"/>
      <c r="ENG45" s="12"/>
      <c r="ENH45" s="12"/>
      <c r="ENI45" s="11"/>
      <c r="ENJ45" s="12"/>
      <c r="ENK45" s="12"/>
      <c r="ENL45" s="12"/>
      <c r="ENM45" s="11"/>
      <c r="ENN45" s="12"/>
      <c r="ENO45" s="12"/>
      <c r="ENP45" s="12"/>
      <c r="ENQ45" s="11"/>
      <c r="ENR45" s="12"/>
      <c r="ENS45" s="12"/>
      <c r="ENT45" s="12"/>
      <c r="ENU45" s="11"/>
      <c r="ENV45" s="12"/>
      <c r="ENW45" s="12"/>
      <c r="ENX45" s="12"/>
      <c r="ENY45" s="11"/>
      <c r="ENZ45" s="12"/>
      <c r="EOA45" s="12"/>
      <c r="EOB45" s="12"/>
      <c r="EOC45" s="11"/>
      <c r="EOD45" s="12"/>
      <c r="EOE45" s="12"/>
      <c r="EOF45" s="12"/>
      <c r="EOG45" s="11"/>
      <c r="EOH45" s="12"/>
      <c r="EOI45" s="12"/>
      <c r="EOJ45" s="12"/>
      <c r="EOK45" s="11"/>
      <c r="EOL45" s="12"/>
      <c r="EOM45" s="12"/>
      <c r="EON45" s="12"/>
      <c r="EOO45" s="11"/>
      <c r="EOP45" s="12"/>
      <c r="EOQ45" s="12"/>
      <c r="EOR45" s="12"/>
      <c r="EOS45" s="11"/>
      <c r="EOT45" s="12"/>
      <c r="EOU45" s="12"/>
      <c r="EOV45" s="12"/>
      <c r="EOW45" s="11"/>
      <c r="EOX45" s="12"/>
      <c r="EOY45" s="12"/>
      <c r="EOZ45" s="12"/>
      <c r="EPA45" s="11"/>
      <c r="EPB45" s="12"/>
      <c r="EPC45" s="12"/>
      <c r="EPD45" s="12"/>
      <c r="EPE45" s="11"/>
      <c r="EPF45" s="12"/>
      <c r="EPG45" s="12"/>
      <c r="EPH45" s="12"/>
      <c r="EPI45" s="11"/>
      <c r="EPJ45" s="12"/>
      <c r="EPK45" s="12"/>
      <c r="EPL45" s="12"/>
      <c r="EPM45" s="11"/>
      <c r="EPN45" s="12"/>
      <c r="EPO45" s="12"/>
      <c r="EPP45" s="12"/>
      <c r="EPQ45" s="11"/>
      <c r="EPR45" s="12"/>
      <c r="EPS45" s="12"/>
      <c r="EPT45" s="12"/>
      <c r="EPU45" s="11"/>
      <c r="EPV45" s="12"/>
      <c r="EPW45" s="12"/>
      <c r="EPX45" s="12"/>
      <c r="EPY45" s="11"/>
      <c r="EPZ45" s="12"/>
      <c r="EQA45" s="12"/>
      <c r="EQB45" s="12"/>
      <c r="EQC45" s="11"/>
      <c r="EQD45" s="12"/>
      <c r="EQE45" s="12"/>
      <c r="EQF45" s="12"/>
      <c r="EQG45" s="11"/>
      <c r="EQH45" s="12"/>
      <c r="EQI45" s="12"/>
      <c r="EQJ45" s="12"/>
      <c r="EQK45" s="11"/>
      <c r="EQL45" s="12"/>
      <c r="EQM45" s="12"/>
      <c r="EQN45" s="12"/>
      <c r="EQO45" s="11"/>
      <c r="EQP45" s="12"/>
      <c r="EQQ45" s="12"/>
      <c r="EQR45" s="12"/>
      <c r="EQS45" s="11"/>
      <c r="EQT45" s="12"/>
      <c r="EQU45" s="12"/>
      <c r="EQV45" s="12"/>
      <c r="EQW45" s="11"/>
      <c r="EQX45" s="12"/>
      <c r="EQY45" s="12"/>
      <c r="EQZ45" s="12"/>
      <c r="ERA45" s="11"/>
      <c r="ERB45" s="12"/>
      <c r="ERC45" s="12"/>
      <c r="ERD45" s="12"/>
      <c r="ERE45" s="11"/>
      <c r="ERF45" s="12"/>
      <c r="ERG45" s="12"/>
      <c r="ERH45" s="12"/>
      <c r="ERI45" s="11"/>
      <c r="ERJ45" s="12"/>
      <c r="ERK45" s="12"/>
      <c r="ERL45" s="12"/>
      <c r="ERM45" s="11"/>
      <c r="ERN45" s="12"/>
      <c r="ERO45" s="12"/>
      <c r="ERP45" s="12"/>
      <c r="ERQ45" s="11"/>
      <c r="ERR45" s="12"/>
      <c r="ERS45" s="12"/>
      <c r="ERT45" s="12"/>
      <c r="ERU45" s="11"/>
      <c r="ERV45" s="12"/>
      <c r="ERW45" s="12"/>
      <c r="ERX45" s="12"/>
      <c r="ERY45" s="11"/>
      <c r="ERZ45" s="12"/>
      <c r="ESA45" s="12"/>
      <c r="ESB45" s="12"/>
      <c r="ESC45" s="11"/>
      <c r="ESD45" s="12"/>
      <c r="ESE45" s="12"/>
      <c r="ESF45" s="12"/>
      <c r="ESG45" s="11"/>
      <c r="ESH45" s="12"/>
      <c r="ESI45" s="12"/>
      <c r="ESJ45" s="12"/>
      <c r="ESK45" s="11"/>
      <c r="ESL45" s="12"/>
      <c r="ESM45" s="12"/>
      <c r="ESN45" s="12"/>
      <c r="ESO45" s="11"/>
      <c r="ESP45" s="12"/>
      <c r="ESQ45" s="12"/>
      <c r="ESR45" s="12"/>
      <c r="ESS45" s="11"/>
      <c r="EST45" s="12"/>
      <c r="ESU45" s="12"/>
      <c r="ESV45" s="12"/>
      <c r="ESW45" s="11"/>
      <c r="ESX45" s="12"/>
      <c r="ESY45" s="12"/>
      <c r="ESZ45" s="12"/>
      <c r="ETA45" s="11"/>
      <c r="ETB45" s="12"/>
      <c r="ETC45" s="12"/>
      <c r="ETD45" s="12"/>
      <c r="ETE45" s="11"/>
      <c r="ETF45" s="12"/>
      <c r="ETG45" s="12"/>
      <c r="ETH45" s="12"/>
      <c r="ETI45" s="11"/>
      <c r="ETJ45" s="12"/>
      <c r="ETK45" s="12"/>
      <c r="ETL45" s="12"/>
      <c r="ETM45" s="11"/>
      <c r="ETN45" s="12"/>
      <c r="ETO45" s="12"/>
      <c r="ETP45" s="12"/>
      <c r="ETQ45" s="11"/>
      <c r="ETR45" s="12"/>
      <c r="ETS45" s="12"/>
      <c r="ETT45" s="12"/>
      <c r="ETU45" s="11"/>
      <c r="ETV45" s="12"/>
      <c r="ETW45" s="12"/>
      <c r="ETX45" s="12"/>
      <c r="ETY45" s="11"/>
      <c r="ETZ45" s="12"/>
      <c r="EUA45" s="12"/>
      <c r="EUB45" s="12"/>
      <c r="EUC45" s="11"/>
      <c r="EUD45" s="12"/>
      <c r="EUE45" s="12"/>
      <c r="EUF45" s="12"/>
      <c r="EUG45" s="11"/>
      <c r="EUH45" s="12"/>
      <c r="EUI45" s="12"/>
      <c r="EUJ45" s="12"/>
      <c r="EUK45" s="11"/>
      <c r="EUL45" s="12"/>
      <c r="EUM45" s="12"/>
      <c r="EUN45" s="12"/>
      <c r="EUO45" s="11"/>
      <c r="EUP45" s="12"/>
      <c r="EUQ45" s="12"/>
      <c r="EUR45" s="12"/>
      <c r="EUS45" s="11"/>
      <c r="EUT45" s="12"/>
      <c r="EUU45" s="12"/>
      <c r="EUV45" s="12"/>
      <c r="EUW45" s="11"/>
      <c r="EUX45" s="12"/>
      <c r="EUY45" s="12"/>
      <c r="EUZ45" s="12"/>
      <c r="EVA45" s="11"/>
      <c r="EVB45" s="12"/>
      <c r="EVC45" s="12"/>
      <c r="EVD45" s="12"/>
      <c r="EVE45" s="11"/>
      <c r="EVF45" s="12"/>
      <c r="EVG45" s="12"/>
      <c r="EVH45" s="12"/>
      <c r="EVI45" s="11"/>
      <c r="EVJ45" s="12"/>
      <c r="EVK45" s="12"/>
      <c r="EVL45" s="12"/>
      <c r="EVM45" s="11"/>
      <c r="EVN45" s="12"/>
      <c r="EVO45" s="12"/>
      <c r="EVP45" s="12"/>
      <c r="EVQ45" s="11"/>
      <c r="EVR45" s="12"/>
      <c r="EVS45" s="12"/>
      <c r="EVT45" s="12"/>
      <c r="EVU45" s="11"/>
      <c r="EVV45" s="12"/>
      <c r="EVW45" s="12"/>
      <c r="EVX45" s="12"/>
      <c r="EVY45" s="11"/>
      <c r="EVZ45" s="12"/>
      <c r="EWA45" s="12"/>
      <c r="EWB45" s="12"/>
      <c r="EWC45" s="11"/>
      <c r="EWD45" s="12"/>
      <c r="EWE45" s="12"/>
      <c r="EWF45" s="12"/>
      <c r="EWG45" s="11"/>
      <c r="EWH45" s="12"/>
      <c r="EWI45" s="12"/>
      <c r="EWJ45" s="12"/>
      <c r="EWK45" s="11"/>
      <c r="EWL45" s="12"/>
      <c r="EWM45" s="12"/>
      <c r="EWN45" s="12"/>
      <c r="EWO45" s="11"/>
      <c r="EWP45" s="12"/>
      <c r="EWQ45" s="12"/>
      <c r="EWR45" s="12"/>
      <c r="EWS45" s="11"/>
      <c r="EWT45" s="12"/>
      <c r="EWU45" s="12"/>
      <c r="EWV45" s="12"/>
      <c r="EWW45" s="11"/>
      <c r="EWX45" s="12"/>
      <c r="EWY45" s="12"/>
      <c r="EWZ45" s="12"/>
      <c r="EXA45" s="11"/>
      <c r="EXB45" s="12"/>
      <c r="EXC45" s="12"/>
      <c r="EXD45" s="12"/>
      <c r="EXE45" s="11"/>
      <c r="EXF45" s="12"/>
      <c r="EXG45" s="12"/>
      <c r="EXH45" s="12"/>
      <c r="EXI45" s="11"/>
      <c r="EXJ45" s="12"/>
      <c r="EXK45" s="12"/>
      <c r="EXL45" s="12"/>
      <c r="EXM45" s="11"/>
      <c r="EXN45" s="12"/>
      <c r="EXO45" s="12"/>
      <c r="EXP45" s="12"/>
      <c r="EXQ45" s="11"/>
      <c r="EXR45" s="12"/>
      <c r="EXS45" s="12"/>
      <c r="EXT45" s="12"/>
      <c r="EXU45" s="11"/>
      <c r="EXV45" s="12"/>
      <c r="EXW45" s="12"/>
      <c r="EXX45" s="12"/>
      <c r="EXY45" s="11"/>
      <c r="EXZ45" s="12"/>
      <c r="EYA45" s="12"/>
      <c r="EYB45" s="12"/>
      <c r="EYC45" s="11"/>
      <c r="EYD45" s="12"/>
      <c r="EYE45" s="12"/>
      <c r="EYF45" s="12"/>
      <c r="EYG45" s="11"/>
      <c r="EYH45" s="12"/>
      <c r="EYI45" s="12"/>
      <c r="EYJ45" s="12"/>
      <c r="EYK45" s="11"/>
      <c r="EYL45" s="12"/>
      <c r="EYM45" s="12"/>
      <c r="EYN45" s="12"/>
      <c r="EYO45" s="11"/>
      <c r="EYP45" s="12"/>
      <c r="EYQ45" s="12"/>
      <c r="EYR45" s="12"/>
      <c r="EYS45" s="11"/>
      <c r="EYT45" s="12"/>
      <c r="EYU45" s="12"/>
      <c r="EYV45" s="12"/>
      <c r="EYW45" s="11"/>
      <c r="EYX45" s="12"/>
      <c r="EYY45" s="12"/>
      <c r="EYZ45" s="12"/>
      <c r="EZA45" s="11"/>
      <c r="EZB45" s="12"/>
      <c r="EZC45" s="12"/>
      <c r="EZD45" s="12"/>
      <c r="EZE45" s="11"/>
      <c r="EZF45" s="12"/>
      <c r="EZG45" s="12"/>
      <c r="EZH45" s="12"/>
      <c r="EZI45" s="11"/>
      <c r="EZJ45" s="12"/>
      <c r="EZK45" s="12"/>
      <c r="EZL45" s="12"/>
      <c r="EZM45" s="11"/>
      <c r="EZN45" s="12"/>
      <c r="EZO45" s="12"/>
      <c r="EZP45" s="12"/>
      <c r="EZQ45" s="11"/>
      <c r="EZR45" s="12"/>
      <c r="EZS45" s="12"/>
      <c r="EZT45" s="12"/>
      <c r="EZU45" s="11"/>
      <c r="EZV45" s="12"/>
      <c r="EZW45" s="12"/>
      <c r="EZX45" s="12"/>
      <c r="EZY45" s="11"/>
      <c r="EZZ45" s="12"/>
      <c r="FAA45" s="12"/>
      <c r="FAB45" s="12"/>
      <c r="FAC45" s="11"/>
      <c r="FAD45" s="12"/>
      <c r="FAE45" s="12"/>
      <c r="FAF45" s="12"/>
      <c r="FAG45" s="11"/>
      <c r="FAH45" s="12"/>
      <c r="FAI45" s="12"/>
      <c r="FAJ45" s="12"/>
      <c r="FAK45" s="11"/>
      <c r="FAL45" s="12"/>
      <c r="FAM45" s="12"/>
      <c r="FAN45" s="12"/>
      <c r="FAO45" s="11"/>
      <c r="FAP45" s="12"/>
      <c r="FAQ45" s="12"/>
      <c r="FAR45" s="12"/>
      <c r="FAS45" s="11"/>
      <c r="FAT45" s="12"/>
      <c r="FAU45" s="12"/>
      <c r="FAV45" s="12"/>
      <c r="FAW45" s="11"/>
      <c r="FAX45" s="12"/>
      <c r="FAY45" s="12"/>
      <c r="FAZ45" s="12"/>
      <c r="FBA45" s="11"/>
      <c r="FBB45" s="12"/>
      <c r="FBC45" s="12"/>
      <c r="FBD45" s="12"/>
      <c r="FBE45" s="11"/>
      <c r="FBF45" s="12"/>
      <c r="FBG45" s="12"/>
      <c r="FBH45" s="12"/>
      <c r="FBI45" s="11"/>
      <c r="FBJ45" s="12"/>
      <c r="FBK45" s="12"/>
      <c r="FBL45" s="12"/>
      <c r="FBM45" s="11"/>
      <c r="FBN45" s="12"/>
      <c r="FBO45" s="12"/>
      <c r="FBP45" s="12"/>
      <c r="FBQ45" s="11"/>
      <c r="FBR45" s="12"/>
      <c r="FBS45" s="12"/>
      <c r="FBT45" s="12"/>
      <c r="FBU45" s="11"/>
      <c r="FBV45" s="12"/>
      <c r="FBW45" s="12"/>
      <c r="FBX45" s="12"/>
      <c r="FBY45" s="11"/>
      <c r="FBZ45" s="12"/>
      <c r="FCA45" s="12"/>
      <c r="FCB45" s="12"/>
      <c r="FCC45" s="11"/>
      <c r="FCD45" s="12"/>
      <c r="FCE45" s="12"/>
      <c r="FCF45" s="12"/>
      <c r="FCG45" s="11"/>
      <c r="FCH45" s="12"/>
      <c r="FCI45" s="12"/>
      <c r="FCJ45" s="12"/>
      <c r="FCK45" s="11"/>
      <c r="FCL45" s="12"/>
      <c r="FCM45" s="12"/>
      <c r="FCN45" s="12"/>
      <c r="FCO45" s="11"/>
      <c r="FCP45" s="12"/>
      <c r="FCQ45" s="12"/>
      <c r="FCR45" s="12"/>
      <c r="FCS45" s="11"/>
      <c r="FCT45" s="12"/>
      <c r="FCU45" s="12"/>
      <c r="FCV45" s="12"/>
      <c r="FCW45" s="11"/>
      <c r="FCX45" s="12"/>
      <c r="FCY45" s="12"/>
      <c r="FCZ45" s="12"/>
      <c r="FDA45" s="11"/>
      <c r="FDB45" s="12"/>
      <c r="FDC45" s="12"/>
      <c r="FDD45" s="12"/>
      <c r="FDE45" s="11"/>
      <c r="FDF45" s="12"/>
      <c r="FDG45" s="12"/>
      <c r="FDH45" s="12"/>
      <c r="FDI45" s="11"/>
      <c r="FDJ45" s="12"/>
      <c r="FDK45" s="12"/>
      <c r="FDL45" s="12"/>
      <c r="FDM45" s="11"/>
      <c r="FDN45" s="12"/>
      <c r="FDO45" s="12"/>
      <c r="FDP45" s="12"/>
      <c r="FDQ45" s="11"/>
      <c r="FDR45" s="12"/>
      <c r="FDS45" s="12"/>
      <c r="FDT45" s="12"/>
      <c r="FDU45" s="11"/>
      <c r="FDV45" s="12"/>
      <c r="FDW45" s="12"/>
      <c r="FDX45" s="12"/>
      <c r="FDY45" s="11"/>
      <c r="FDZ45" s="12"/>
      <c r="FEA45" s="12"/>
      <c r="FEB45" s="12"/>
      <c r="FEC45" s="11"/>
      <c r="FED45" s="12"/>
      <c r="FEE45" s="12"/>
      <c r="FEF45" s="12"/>
      <c r="FEG45" s="11"/>
      <c r="FEH45" s="12"/>
      <c r="FEI45" s="12"/>
      <c r="FEJ45" s="12"/>
      <c r="FEK45" s="11"/>
      <c r="FEL45" s="12"/>
      <c r="FEM45" s="12"/>
      <c r="FEN45" s="12"/>
      <c r="FEO45" s="11"/>
      <c r="FEP45" s="12"/>
      <c r="FEQ45" s="12"/>
      <c r="FER45" s="12"/>
      <c r="FES45" s="11"/>
      <c r="FET45" s="12"/>
      <c r="FEU45" s="12"/>
      <c r="FEV45" s="12"/>
      <c r="FEW45" s="11"/>
      <c r="FEX45" s="12"/>
      <c r="FEY45" s="12"/>
      <c r="FEZ45" s="12"/>
      <c r="FFA45" s="11"/>
      <c r="FFB45" s="12"/>
      <c r="FFC45" s="12"/>
      <c r="FFD45" s="12"/>
      <c r="FFE45" s="11"/>
      <c r="FFF45" s="12"/>
      <c r="FFG45" s="12"/>
      <c r="FFH45" s="12"/>
      <c r="FFI45" s="11"/>
      <c r="FFJ45" s="12"/>
      <c r="FFK45" s="12"/>
      <c r="FFL45" s="12"/>
      <c r="FFM45" s="11"/>
      <c r="FFN45" s="12"/>
      <c r="FFO45" s="12"/>
      <c r="FFP45" s="12"/>
      <c r="FFQ45" s="11"/>
      <c r="FFR45" s="12"/>
      <c r="FFS45" s="12"/>
      <c r="FFT45" s="12"/>
      <c r="FFU45" s="11"/>
      <c r="FFV45" s="12"/>
      <c r="FFW45" s="12"/>
      <c r="FFX45" s="12"/>
      <c r="FFY45" s="11"/>
      <c r="FFZ45" s="12"/>
      <c r="FGA45" s="12"/>
      <c r="FGB45" s="12"/>
      <c r="FGC45" s="11"/>
      <c r="FGD45" s="12"/>
      <c r="FGE45" s="12"/>
      <c r="FGF45" s="12"/>
      <c r="FGG45" s="11"/>
      <c r="FGH45" s="12"/>
      <c r="FGI45" s="12"/>
      <c r="FGJ45" s="12"/>
      <c r="FGK45" s="11"/>
      <c r="FGL45" s="12"/>
      <c r="FGM45" s="12"/>
      <c r="FGN45" s="12"/>
      <c r="FGO45" s="11"/>
      <c r="FGP45" s="12"/>
      <c r="FGQ45" s="12"/>
      <c r="FGR45" s="12"/>
      <c r="FGS45" s="11"/>
      <c r="FGT45" s="12"/>
      <c r="FGU45" s="12"/>
      <c r="FGV45" s="12"/>
      <c r="FGW45" s="11"/>
      <c r="FGX45" s="12"/>
      <c r="FGY45" s="12"/>
      <c r="FGZ45" s="12"/>
      <c r="FHA45" s="11"/>
      <c r="FHB45" s="12"/>
      <c r="FHC45" s="12"/>
      <c r="FHD45" s="12"/>
      <c r="FHE45" s="11"/>
      <c r="FHF45" s="12"/>
      <c r="FHG45" s="12"/>
      <c r="FHH45" s="12"/>
      <c r="FHI45" s="11"/>
      <c r="FHJ45" s="12"/>
      <c r="FHK45" s="12"/>
      <c r="FHL45" s="12"/>
      <c r="FHM45" s="11"/>
      <c r="FHN45" s="12"/>
      <c r="FHO45" s="12"/>
      <c r="FHP45" s="12"/>
      <c r="FHQ45" s="11"/>
      <c r="FHR45" s="12"/>
      <c r="FHS45" s="12"/>
      <c r="FHT45" s="12"/>
      <c r="FHU45" s="11"/>
      <c r="FHV45" s="12"/>
      <c r="FHW45" s="12"/>
      <c r="FHX45" s="12"/>
      <c r="FHY45" s="11"/>
      <c r="FHZ45" s="12"/>
      <c r="FIA45" s="12"/>
      <c r="FIB45" s="12"/>
      <c r="FIC45" s="11"/>
      <c r="FID45" s="12"/>
      <c r="FIE45" s="12"/>
      <c r="FIF45" s="12"/>
      <c r="FIG45" s="11"/>
      <c r="FIH45" s="12"/>
      <c r="FII45" s="12"/>
      <c r="FIJ45" s="12"/>
      <c r="FIK45" s="11"/>
      <c r="FIL45" s="12"/>
      <c r="FIM45" s="12"/>
      <c r="FIN45" s="12"/>
      <c r="FIO45" s="11"/>
      <c r="FIP45" s="12"/>
      <c r="FIQ45" s="12"/>
      <c r="FIR45" s="12"/>
      <c r="FIS45" s="11"/>
      <c r="FIT45" s="12"/>
      <c r="FIU45" s="12"/>
      <c r="FIV45" s="12"/>
      <c r="FIW45" s="11"/>
      <c r="FIX45" s="12"/>
      <c r="FIY45" s="12"/>
      <c r="FIZ45" s="12"/>
      <c r="FJA45" s="11"/>
      <c r="FJB45" s="12"/>
      <c r="FJC45" s="12"/>
      <c r="FJD45" s="12"/>
      <c r="FJE45" s="11"/>
      <c r="FJF45" s="12"/>
      <c r="FJG45" s="12"/>
      <c r="FJH45" s="12"/>
      <c r="FJI45" s="11"/>
      <c r="FJJ45" s="12"/>
      <c r="FJK45" s="12"/>
      <c r="FJL45" s="12"/>
      <c r="FJM45" s="11"/>
      <c r="FJN45" s="12"/>
      <c r="FJO45" s="12"/>
      <c r="FJP45" s="12"/>
      <c r="FJQ45" s="11"/>
      <c r="FJR45" s="12"/>
      <c r="FJS45" s="12"/>
      <c r="FJT45" s="12"/>
      <c r="FJU45" s="11"/>
      <c r="FJV45" s="12"/>
      <c r="FJW45" s="12"/>
      <c r="FJX45" s="12"/>
      <c r="FJY45" s="11"/>
      <c r="FJZ45" s="12"/>
      <c r="FKA45" s="12"/>
      <c r="FKB45" s="12"/>
      <c r="FKC45" s="11"/>
      <c r="FKD45" s="12"/>
      <c r="FKE45" s="12"/>
      <c r="FKF45" s="12"/>
      <c r="FKG45" s="11"/>
      <c r="FKH45" s="12"/>
      <c r="FKI45" s="12"/>
      <c r="FKJ45" s="12"/>
      <c r="FKK45" s="11"/>
      <c r="FKL45" s="12"/>
      <c r="FKM45" s="12"/>
      <c r="FKN45" s="12"/>
      <c r="FKO45" s="11"/>
      <c r="FKP45" s="12"/>
      <c r="FKQ45" s="12"/>
      <c r="FKR45" s="12"/>
      <c r="FKS45" s="11"/>
      <c r="FKT45" s="12"/>
      <c r="FKU45" s="12"/>
      <c r="FKV45" s="12"/>
      <c r="FKW45" s="11"/>
      <c r="FKX45" s="12"/>
      <c r="FKY45" s="12"/>
      <c r="FKZ45" s="12"/>
      <c r="FLA45" s="11"/>
      <c r="FLB45" s="12"/>
      <c r="FLC45" s="12"/>
      <c r="FLD45" s="12"/>
      <c r="FLE45" s="11"/>
      <c r="FLF45" s="12"/>
      <c r="FLG45" s="12"/>
      <c r="FLH45" s="12"/>
      <c r="FLI45" s="11"/>
      <c r="FLJ45" s="12"/>
      <c r="FLK45" s="12"/>
      <c r="FLL45" s="12"/>
      <c r="FLM45" s="11"/>
      <c r="FLN45" s="12"/>
      <c r="FLO45" s="12"/>
      <c r="FLP45" s="12"/>
      <c r="FLQ45" s="11"/>
      <c r="FLR45" s="12"/>
      <c r="FLS45" s="12"/>
      <c r="FLT45" s="12"/>
      <c r="FLU45" s="11"/>
      <c r="FLV45" s="12"/>
      <c r="FLW45" s="12"/>
      <c r="FLX45" s="12"/>
      <c r="FLY45" s="11"/>
      <c r="FLZ45" s="12"/>
      <c r="FMA45" s="12"/>
      <c r="FMB45" s="12"/>
      <c r="FMC45" s="11"/>
      <c r="FMD45" s="12"/>
      <c r="FME45" s="12"/>
      <c r="FMF45" s="12"/>
      <c r="FMG45" s="11"/>
      <c r="FMH45" s="12"/>
      <c r="FMI45" s="12"/>
      <c r="FMJ45" s="12"/>
      <c r="FMK45" s="11"/>
      <c r="FML45" s="12"/>
      <c r="FMM45" s="12"/>
      <c r="FMN45" s="12"/>
      <c r="FMO45" s="11"/>
      <c r="FMP45" s="12"/>
      <c r="FMQ45" s="12"/>
      <c r="FMR45" s="12"/>
      <c r="FMS45" s="11"/>
      <c r="FMT45" s="12"/>
      <c r="FMU45" s="12"/>
      <c r="FMV45" s="12"/>
      <c r="FMW45" s="11"/>
      <c r="FMX45" s="12"/>
      <c r="FMY45" s="12"/>
      <c r="FMZ45" s="12"/>
      <c r="FNA45" s="11"/>
      <c r="FNB45" s="12"/>
      <c r="FNC45" s="12"/>
      <c r="FND45" s="12"/>
      <c r="FNE45" s="11"/>
      <c r="FNF45" s="12"/>
      <c r="FNG45" s="12"/>
      <c r="FNH45" s="12"/>
      <c r="FNI45" s="11"/>
      <c r="FNJ45" s="12"/>
      <c r="FNK45" s="12"/>
      <c r="FNL45" s="12"/>
      <c r="FNM45" s="11"/>
      <c r="FNN45" s="12"/>
      <c r="FNO45" s="12"/>
      <c r="FNP45" s="12"/>
      <c r="FNQ45" s="11"/>
      <c r="FNR45" s="12"/>
      <c r="FNS45" s="12"/>
      <c r="FNT45" s="12"/>
      <c r="FNU45" s="11"/>
      <c r="FNV45" s="12"/>
      <c r="FNW45" s="12"/>
      <c r="FNX45" s="12"/>
      <c r="FNY45" s="11"/>
      <c r="FNZ45" s="12"/>
      <c r="FOA45" s="12"/>
      <c r="FOB45" s="12"/>
      <c r="FOC45" s="11"/>
      <c r="FOD45" s="12"/>
      <c r="FOE45" s="12"/>
      <c r="FOF45" s="12"/>
      <c r="FOG45" s="11"/>
      <c r="FOH45" s="12"/>
      <c r="FOI45" s="12"/>
      <c r="FOJ45" s="12"/>
      <c r="FOK45" s="11"/>
      <c r="FOL45" s="12"/>
      <c r="FOM45" s="12"/>
      <c r="FON45" s="12"/>
      <c r="FOO45" s="11"/>
      <c r="FOP45" s="12"/>
      <c r="FOQ45" s="12"/>
      <c r="FOR45" s="12"/>
      <c r="FOS45" s="11"/>
      <c r="FOT45" s="12"/>
      <c r="FOU45" s="12"/>
      <c r="FOV45" s="12"/>
      <c r="FOW45" s="11"/>
      <c r="FOX45" s="12"/>
      <c r="FOY45" s="12"/>
      <c r="FOZ45" s="12"/>
      <c r="FPA45" s="11"/>
      <c r="FPB45" s="12"/>
      <c r="FPC45" s="12"/>
      <c r="FPD45" s="12"/>
      <c r="FPE45" s="11"/>
      <c r="FPF45" s="12"/>
      <c r="FPG45" s="12"/>
      <c r="FPH45" s="12"/>
      <c r="FPI45" s="11"/>
      <c r="FPJ45" s="12"/>
      <c r="FPK45" s="12"/>
      <c r="FPL45" s="12"/>
      <c r="FPM45" s="11"/>
      <c r="FPN45" s="12"/>
      <c r="FPO45" s="12"/>
      <c r="FPP45" s="12"/>
      <c r="FPQ45" s="11"/>
      <c r="FPR45" s="12"/>
      <c r="FPS45" s="12"/>
      <c r="FPT45" s="12"/>
      <c r="FPU45" s="11"/>
      <c r="FPV45" s="12"/>
      <c r="FPW45" s="12"/>
      <c r="FPX45" s="12"/>
      <c r="FPY45" s="11"/>
      <c r="FPZ45" s="12"/>
      <c r="FQA45" s="12"/>
      <c r="FQB45" s="12"/>
      <c r="FQC45" s="11"/>
      <c r="FQD45" s="12"/>
      <c r="FQE45" s="12"/>
      <c r="FQF45" s="12"/>
      <c r="FQG45" s="11"/>
      <c r="FQH45" s="12"/>
      <c r="FQI45" s="12"/>
      <c r="FQJ45" s="12"/>
      <c r="FQK45" s="11"/>
      <c r="FQL45" s="12"/>
      <c r="FQM45" s="12"/>
      <c r="FQN45" s="12"/>
      <c r="FQO45" s="11"/>
      <c r="FQP45" s="12"/>
      <c r="FQQ45" s="12"/>
      <c r="FQR45" s="12"/>
      <c r="FQS45" s="11"/>
      <c r="FQT45" s="12"/>
      <c r="FQU45" s="12"/>
      <c r="FQV45" s="12"/>
      <c r="FQW45" s="11"/>
      <c r="FQX45" s="12"/>
      <c r="FQY45" s="12"/>
      <c r="FQZ45" s="12"/>
      <c r="FRA45" s="11"/>
      <c r="FRB45" s="12"/>
      <c r="FRC45" s="12"/>
      <c r="FRD45" s="12"/>
      <c r="FRE45" s="11"/>
      <c r="FRF45" s="12"/>
      <c r="FRG45" s="12"/>
      <c r="FRH45" s="12"/>
      <c r="FRI45" s="11"/>
      <c r="FRJ45" s="12"/>
      <c r="FRK45" s="12"/>
      <c r="FRL45" s="12"/>
      <c r="FRM45" s="11"/>
      <c r="FRN45" s="12"/>
      <c r="FRO45" s="12"/>
      <c r="FRP45" s="12"/>
      <c r="FRQ45" s="11"/>
      <c r="FRR45" s="12"/>
      <c r="FRS45" s="12"/>
      <c r="FRT45" s="12"/>
      <c r="FRU45" s="11"/>
      <c r="FRV45" s="12"/>
      <c r="FRW45" s="12"/>
      <c r="FRX45" s="12"/>
      <c r="FRY45" s="11"/>
      <c r="FRZ45" s="12"/>
      <c r="FSA45" s="12"/>
      <c r="FSB45" s="12"/>
      <c r="FSC45" s="11"/>
      <c r="FSD45" s="12"/>
      <c r="FSE45" s="12"/>
      <c r="FSF45" s="12"/>
      <c r="FSG45" s="11"/>
      <c r="FSH45" s="12"/>
      <c r="FSI45" s="12"/>
      <c r="FSJ45" s="12"/>
      <c r="FSK45" s="11"/>
      <c r="FSL45" s="12"/>
      <c r="FSM45" s="12"/>
      <c r="FSN45" s="12"/>
      <c r="FSO45" s="11"/>
      <c r="FSP45" s="12"/>
      <c r="FSQ45" s="12"/>
      <c r="FSR45" s="12"/>
      <c r="FSS45" s="11"/>
      <c r="FST45" s="12"/>
      <c r="FSU45" s="12"/>
      <c r="FSV45" s="12"/>
      <c r="FSW45" s="11"/>
      <c r="FSX45" s="12"/>
      <c r="FSY45" s="12"/>
      <c r="FSZ45" s="12"/>
      <c r="FTA45" s="11"/>
      <c r="FTB45" s="12"/>
      <c r="FTC45" s="12"/>
      <c r="FTD45" s="12"/>
      <c r="FTE45" s="11"/>
      <c r="FTF45" s="12"/>
      <c r="FTG45" s="12"/>
      <c r="FTH45" s="12"/>
      <c r="FTI45" s="11"/>
      <c r="FTJ45" s="12"/>
      <c r="FTK45" s="12"/>
      <c r="FTL45" s="12"/>
      <c r="FTM45" s="11"/>
      <c r="FTN45" s="12"/>
      <c r="FTO45" s="12"/>
      <c r="FTP45" s="12"/>
      <c r="FTQ45" s="11"/>
      <c r="FTR45" s="12"/>
      <c r="FTS45" s="12"/>
      <c r="FTT45" s="12"/>
      <c r="FTU45" s="11"/>
      <c r="FTV45" s="12"/>
      <c r="FTW45" s="12"/>
      <c r="FTX45" s="12"/>
      <c r="FTY45" s="11"/>
      <c r="FTZ45" s="12"/>
      <c r="FUA45" s="12"/>
      <c r="FUB45" s="12"/>
      <c r="FUC45" s="11"/>
      <c r="FUD45" s="12"/>
      <c r="FUE45" s="12"/>
      <c r="FUF45" s="12"/>
      <c r="FUG45" s="11"/>
      <c r="FUH45" s="12"/>
      <c r="FUI45" s="12"/>
      <c r="FUJ45" s="12"/>
      <c r="FUK45" s="11"/>
      <c r="FUL45" s="12"/>
      <c r="FUM45" s="12"/>
      <c r="FUN45" s="12"/>
      <c r="FUO45" s="11"/>
      <c r="FUP45" s="12"/>
      <c r="FUQ45" s="12"/>
      <c r="FUR45" s="12"/>
      <c r="FUS45" s="11"/>
      <c r="FUT45" s="12"/>
      <c r="FUU45" s="12"/>
      <c r="FUV45" s="12"/>
      <c r="FUW45" s="11"/>
      <c r="FUX45" s="12"/>
      <c r="FUY45" s="12"/>
      <c r="FUZ45" s="12"/>
      <c r="FVA45" s="11"/>
      <c r="FVB45" s="12"/>
      <c r="FVC45" s="12"/>
      <c r="FVD45" s="12"/>
      <c r="FVE45" s="11"/>
      <c r="FVF45" s="12"/>
      <c r="FVG45" s="12"/>
      <c r="FVH45" s="12"/>
      <c r="FVI45" s="11"/>
      <c r="FVJ45" s="12"/>
      <c r="FVK45" s="12"/>
      <c r="FVL45" s="12"/>
      <c r="FVM45" s="11"/>
      <c r="FVN45" s="12"/>
      <c r="FVO45" s="12"/>
      <c r="FVP45" s="12"/>
      <c r="FVQ45" s="11"/>
      <c r="FVR45" s="12"/>
      <c r="FVS45" s="12"/>
      <c r="FVT45" s="12"/>
      <c r="FVU45" s="11"/>
      <c r="FVV45" s="12"/>
      <c r="FVW45" s="12"/>
      <c r="FVX45" s="12"/>
      <c r="FVY45" s="11"/>
      <c r="FVZ45" s="12"/>
      <c r="FWA45" s="12"/>
      <c r="FWB45" s="12"/>
      <c r="FWC45" s="11"/>
      <c r="FWD45" s="12"/>
      <c r="FWE45" s="12"/>
      <c r="FWF45" s="12"/>
      <c r="FWG45" s="11"/>
      <c r="FWH45" s="12"/>
      <c r="FWI45" s="12"/>
      <c r="FWJ45" s="12"/>
      <c r="FWK45" s="11"/>
      <c r="FWL45" s="12"/>
      <c r="FWM45" s="12"/>
      <c r="FWN45" s="12"/>
      <c r="FWO45" s="11"/>
      <c r="FWP45" s="12"/>
      <c r="FWQ45" s="12"/>
      <c r="FWR45" s="12"/>
      <c r="FWS45" s="11"/>
      <c r="FWT45" s="12"/>
      <c r="FWU45" s="12"/>
      <c r="FWV45" s="12"/>
      <c r="FWW45" s="11"/>
      <c r="FWX45" s="12"/>
      <c r="FWY45" s="12"/>
      <c r="FWZ45" s="12"/>
      <c r="FXA45" s="11"/>
      <c r="FXB45" s="12"/>
      <c r="FXC45" s="12"/>
      <c r="FXD45" s="12"/>
      <c r="FXE45" s="11"/>
      <c r="FXF45" s="12"/>
      <c r="FXG45" s="12"/>
      <c r="FXH45" s="12"/>
      <c r="FXI45" s="11"/>
      <c r="FXJ45" s="12"/>
      <c r="FXK45" s="12"/>
      <c r="FXL45" s="12"/>
      <c r="FXM45" s="11"/>
      <c r="FXN45" s="12"/>
      <c r="FXO45" s="12"/>
      <c r="FXP45" s="12"/>
      <c r="FXQ45" s="11"/>
      <c r="FXR45" s="12"/>
      <c r="FXS45" s="12"/>
      <c r="FXT45" s="12"/>
      <c r="FXU45" s="11"/>
      <c r="FXV45" s="12"/>
      <c r="FXW45" s="12"/>
      <c r="FXX45" s="12"/>
      <c r="FXY45" s="11"/>
      <c r="FXZ45" s="12"/>
      <c r="FYA45" s="12"/>
      <c r="FYB45" s="12"/>
      <c r="FYC45" s="11"/>
      <c r="FYD45" s="12"/>
      <c r="FYE45" s="12"/>
      <c r="FYF45" s="12"/>
      <c r="FYG45" s="11"/>
      <c r="FYH45" s="12"/>
      <c r="FYI45" s="12"/>
      <c r="FYJ45" s="12"/>
      <c r="FYK45" s="11"/>
      <c r="FYL45" s="12"/>
      <c r="FYM45" s="12"/>
      <c r="FYN45" s="12"/>
      <c r="FYO45" s="11"/>
      <c r="FYP45" s="12"/>
      <c r="FYQ45" s="12"/>
      <c r="FYR45" s="12"/>
      <c r="FYS45" s="11"/>
      <c r="FYT45" s="12"/>
      <c r="FYU45" s="12"/>
      <c r="FYV45" s="12"/>
      <c r="FYW45" s="11"/>
      <c r="FYX45" s="12"/>
      <c r="FYY45" s="12"/>
      <c r="FYZ45" s="12"/>
      <c r="FZA45" s="11"/>
      <c r="FZB45" s="12"/>
      <c r="FZC45" s="12"/>
      <c r="FZD45" s="12"/>
      <c r="FZE45" s="11"/>
      <c r="FZF45" s="12"/>
      <c r="FZG45" s="12"/>
      <c r="FZH45" s="12"/>
      <c r="FZI45" s="11"/>
      <c r="FZJ45" s="12"/>
      <c r="FZK45" s="12"/>
      <c r="FZL45" s="12"/>
      <c r="FZM45" s="11"/>
      <c r="FZN45" s="12"/>
      <c r="FZO45" s="12"/>
      <c r="FZP45" s="12"/>
      <c r="FZQ45" s="11"/>
      <c r="FZR45" s="12"/>
      <c r="FZS45" s="12"/>
      <c r="FZT45" s="12"/>
      <c r="FZU45" s="11"/>
      <c r="FZV45" s="12"/>
      <c r="FZW45" s="12"/>
      <c r="FZX45" s="12"/>
      <c r="FZY45" s="11"/>
      <c r="FZZ45" s="12"/>
      <c r="GAA45" s="12"/>
      <c r="GAB45" s="12"/>
      <c r="GAC45" s="11"/>
      <c r="GAD45" s="12"/>
      <c r="GAE45" s="12"/>
      <c r="GAF45" s="12"/>
      <c r="GAG45" s="11"/>
      <c r="GAH45" s="12"/>
      <c r="GAI45" s="12"/>
      <c r="GAJ45" s="12"/>
      <c r="GAK45" s="11"/>
      <c r="GAL45" s="12"/>
      <c r="GAM45" s="12"/>
      <c r="GAN45" s="12"/>
      <c r="GAO45" s="11"/>
      <c r="GAP45" s="12"/>
      <c r="GAQ45" s="12"/>
      <c r="GAR45" s="12"/>
      <c r="GAS45" s="11"/>
      <c r="GAT45" s="12"/>
      <c r="GAU45" s="12"/>
      <c r="GAV45" s="12"/>
      <c r="GAW45" s="11"/>
      <c r="GAX45" s="12"/>
      <c r="GAY45" s="12"/>
      <c r="GAZ45" s="12"/>
      <c r="GBA45" s="11"/>
      <c r="GBB45" s="12"/>
      <c r="GBC45" s="12"/>
      <c r="GBD45" s="12"/>
      <c r="GBE45" s="11"/>
      <c r="GBF45" s="12"/>
      <c r="GBG45" s="12"/>
      <c r="GBH45" s="12"/>
      <c r="GBI45" s="11"/>
      <c r="GBJ45" s="12"/>
      <c r="GBK45" s="12"/>
      <c r="GBL45" s="12"/>
      <c r="GBM45" s="11"/>
      <c r="GBN45" s="12"/>
      <c r="GBO45" s="12"/>
      <c r="GBP45" s="12"/>
      <c r="GBQ45" s="11"/>
      <c r="GBR45" s="12"/>
      <c r="GBS45" s="12"/>
      <c r="GBT45" s="12"/>
      <c r="GBU45" s="11"/>
      <c r="GBV45" s="12"/>
      <c r="GBW45" s="12"/>
      <c r="GBX45" s="12"/>
      <c r="GBY45" s="11"/>
      <c r="GBZ45" s="12"/>
      <c r="GCA45" s="12"/>
      <c r="GCB45" s="12"/>
      <c r="GCC45" s="11"/>
      <c r="GCD45" s="12"/>
      <c r="GCE45" s="12"/>
      <c r="GCF45" s="12"/>
      <c r="GCG45" s="11"/>
      <c r="GCH45" s="12"/>
      <c r="GCI45" s="12"/>
      <c r="GCJ45" s="12"/>
      <c r="GCK45" s="11"/>
      <c r="GCL45" s="12"/>
      <c r="GCM45" s="12"/>
      <c r="GCN45" s="12"/>
      <c r="GCO45" s="11"/>
      <c r="GCP45" s="12"/>
      <c r="GCQ45" s="12"/>
      <c r="GCR45" s="12"/>
      <c r="GCS45" s="11"/>
      <c r="GCT45" s="12"/>
      <c r="GCU45" s="12"/>
      <c r="GCV45" s="12"/>
      <c r="GCW45" s="11"/>
      <c r="GCX45" s="12"/>
      <c r="GCY45" s="12"/>
      <c r="GCZ45" s="12"/>
      <c r="GDA45" s="11"/>
      <c r="GDB45" s="12"/>
      <c r="GDC45" s="12"/>
      <c r="GDD45" s="12"/>
      <c r="GDE45" s="11"/>
      <c r="GDF45" s="12"/>
      <c r="GDG45" s="12"/>
      <c r="GDH45" s="12"/>
      <c r="GDI45" s="11"/>
      <c r="GDJ45" s="12"/>
      <c r="GDK45" s="12"/>
      <c r="GDL45" s="12"/>
      <c r="GDM45" s="11"/>
      <c r="GDN45" s="12"/>
      <c r="GDO45" s="12"/>
      <c r="GDP45" s="12"/>
      <c r="GDQ45" s="11"/>
      <c r="GDR45" s="12"/>
      <c r="GDS45" s="12"/>
      <c r="GDT45" s="12"/>
      <c r="GDU45" s="11"/>
      <c r="GDV45" s="12"/>
      <c r="GDW45" s="12"/>
      <c r="GDX45" s="12"/>
      <c r="GDY45" s="11"/>
      <c r="GDZ45" s="12"/>
      <c r="GEA45" s="12"/>
      <c r="GEB45" s="12"/>
      <c r="GEC45" s="11"/>
      <c r="GED45" s="12"/>
      <c r="GEE45" s="12"/>
      <c r="GEF45" s="12"/>
      <c r="GEG45" s="11"/>
      <c r="GEH45" s="12"/>
      <c r="GEI45" s="12"/>
      <c r="GEJ45" s="12"/>
      <c r="GEK45" s="11"/>
      <c r="GEL45" s="12"/>
      <c r="GEM45" s="12"/>
      <c r="GEN45" s="12"/>
      <c r="GEO45" s="11"/>
      <c r="GEP45" s="12"/>
      <c r="GEQ45" s="12"/>
      <c r="GER45" s="12"/>
      <c r="GES45" s="11"/>
      <c r="GET45" s="12"/>
      <c r="GEU45" s="12"/>
      <c r="GEV45" s="12"/>
      <c r="GEW45" s="11"/>
      <c r="GEX45" s="12"/>
      <c r="GEY45" s="12"/>
      <c r="GEZ45" s="12"/>
      <c r="GFA45" s="11"/>
      <c r="GFB45" s="12"/>
      <c r="GFC45" s="12"/>
      <c r="GFD45" s="12"/>
      <c r="GFE45" s="11"/>
      <c r="GFF45" s="12"/>
      <c r="GFG45" s="12"/>
      <c r="GFH45" s="12"/>
      <c r="GFI45" s="11"/>
      <c r="GFJ45" s="12"/>
      <c r="GFK45" s="12"/>
      <c r="GFL45" s="12"/>
      <c r="GFM45" s="11"/>
      <c r="GFN45" s="12"/>
      <c r="GFO45" s="12"/>
      <c r="GFP45" s="12"/>
      <c r="GFQ45" s="11"/>
      <c r="GFR45" s="12"/>
      <c r="GFS45" s="12"/>
      <c r="GFT45" s="12"/>
      <c r="GFU45" s="11"/>
      <c r="GFV45" s="12"/>
      <c r="GFW45" s="12"/>
      <c r="GFX45" s="12"/>
      <c r="GFY45" s="11"/>
      <c r="GFZ45" s="12"/>
      <c r="GGA45" s="12"/>
      <c r="GGB45" s="12"/>
      <c r="GGC45" s="11"/>
      <c r="GGD45" s="12"/>
      <c r="GGE45" s="12"/>
      <c r="GGF45" s="12"/>
      <c r="GGG45" s="11"/>
      <c r="GGH45" s="12"/>
      <c r="GGI45" s="12"/>
      <c r="GGJ45" s="12"/>
      <c r="GGK45" s="11"/>
      <c r="GGL45" s="12"/>
      <c r="GGM45" s="12"/>
      <c r="GGN45" s="12"/>
      <c r="GGO45" s="11"/>
      <c r="GGP45" s="12"/>
      <c r="GGQ45" s="12"/>
      <c r="GGR45" s="12"/>
      <c r="GGS45" s="11"/>
      <c r="GGT45" s="12"/>
      <c r="GGU45" s="12"/>
      <c r="GGV45" s="12"/>
      <c r="GGW45" s="11"/>
      <c r="GGX45" s="12"/>
      <c r="GGY45" s="12"/>
      <c r="GGZ45" s="12"/>
      <c r="GHA45" s="11"/>
      <c r="GHB45" s="12"/>
      <c r="GHC45" s="12"/>
      <c r="GHD45" s="12"/>
      <c r="GHE45" s="11"/>
      <c r="GHF45" s="12"/>
      <c r="GHG45" s="12"/>
      <c r="GHH45" s="12"/>
      <c r="GHI45" s="11"/>
      <c r="GHJ45" s="12"/>
      <c r="GHK45" s="12"/>
      <c r="GHL45" s="12"/>
      <c r="GHM45" s="11"/>
      <c r="GHN45" s="12"/>
      <c r="GHO45" s="12"/>
      <c r="GHP45" s="12"/>
      <c r="GHQ45" s="11"/>
      <c r="GHR45" s="12"/>
      <c r="GHS45" s="12"/>
      <c r="GHT45" s="12"/>
      <c r="GHU45" s="11"/>
      <c r="GHV45" s="12"/>
      <c r="GHW45" s="12"/>
      <c r="GHX45" s="12"/>
      <c r="GHY45" s="11"/>
      <c r="GHZ45" s="12"/>
      <c r="GIA45" s="12"/>
      <c r="GIB45" s="12"/>
      <c r="GIC45" s="11"/>
      <c r="GID45" s="12"/>
      <c r="GIE45" s="12"/>
      <c r="GIF45" s="12"/>
      <c r="GIG45" s="11"/>
      <c r="GIH45" s="12"/>
      <c r="GII45" s="12"/>
      <c r="GIJ45" s="12"/>
      <c r="GIK45" s="11"/>
      <c r="GIL45" s="12"/>
      <c r="GIM45" s="12"/>
      <c r="GIN45" s="12"/>
      <c r="GIO45" s="11"/>
      <c r="GIP45" s="12"/>
      <c r="GIQ45" s="12"/>
      <c r="GIR45" s="12"/>
      <c r="GIS45" s="11"/>
      <c r="GIT45" s="12"/>
      <c r="GIU45" s="12"/>
      <c r="GIV45" s="12"/>
      <c r="GIW45" s="11"/>
      <c r="GIX45" s="12"/>
      <c r="GIY45" s="12"/>
      <c r="GIZ45" s="12"/>
      <c r="GJA45" s="11"/>
      <c r="GJB45" s="12"/>
      <c r="GJC45" s="12"/>
      <c r="GJD45" s="12"/>
      <c r="GJE45" s="11"/>
      <c r="GJF45" s="12"/>
      <c r="GJG45" s="12"/>
      <c r="GJH45" s="12"/>
      <c r="GJI45" s="11"/>
      <c r="GJJ45" s="12"/>
      <c r="GJK45" s="12"/>
      <c r="GJL45" s="12"/>
      <c r="GJM45" s="11"/>
      <c r="GJN45" s="12"/>
      <c r="GJO45" s="12"/>
      <c r="GJP45" s="12"/>
      <c r="GJQ45" s="11"/>
      <c r="GJR45" s="12"/>
      <c r="GJS45" s="12"/>
      <c r="GJT45" s="12"/>
      <c r="GJU45" s="11"/>
      <c r="GJV45" s="12"/>
      <c r="GJW45" s="12"/>
      <c r="GJX45" s="12"/>
      <c r="GJY45" s="11"/>
      <c r="GJZ45" s="12"/>
      <c r="GKA45" s="12"/>
      <c r="GKB45" s="12"/>
      <c r="GKC45" s="11"/>
      <c r="GKD45" s="12"/>
      <c r="GKE45" s="12"/>
      <c r="GKF45" s="12"/>
      <c r="GKG45" s="11"/>
      <c r="GKH45" s="12"/>
      <c r="GKI45" s="12"/>
      <c r="GKJ45" s="12"/>
      <c r="GKK45" s="11"/>
      <c r="GKL45" s="12"/>
      <c r="GKM45" s="12"/>
      <c r="GKN45" s="12"/>
      <c r="GKO45" s="11"/>
      <c r="GKP45" s="12"/>
      <c r="GKQ45" s="12"/>
      <c r="GKR45" s="12"/>
      <c r="GKS45" s="11"/>
      <c r="GKT45" s="12"/>
      <c r="GKU45" s="12"/>
      <c r="GKV45" s="12"/>
      <c r="GKW45" s="11"/>
      <c r="GKX45" s="12"/>
      <c r="GKY45" s="12"/>
      <c r="GKZ45" s="12"/>
      <c r="GLA45" s="11"/>
      <c r="GLB45" s="12"/>
      <c r="GLC45" s="12"/>
      <c r="GLD45" s="12"/>
      <c r="GLE45" s="11"/>
      <c r="GLF45" s="12"/>
      <c r="GLG45" s="12"/>
      <c r="GLH45" s="12"/>
      <c r="GLI45" s="11"/>
      <c r="GLJ45" s="12"/>
      <c r="GLK45" s="12"/>
      <c r="GLL45" s="12"/>
      <c r="GLM45" s="11"/>
      <c r="GLN45" s="12"/>
      <c r="GLO45" s="12"/>
      <c r="GLP45" s="12"/>
      <c r="GLQ45" s="11"/>
      <c r="GLR45" s="12"/>
      <c r="GLS45" s="12"/>
      <c r="GLT45" s="12"/>
      <c r="GLU45" s="11"/>
      <c r="GLV45" s="12"/>
      <c r="GLW45" s="12"/>
      <c r="GLX45" s="12"/>
      <c r="GLY45" s="11"/>
      <c r="GLZ45" s="12"/>
      <c r="GMA45" s="12"/>
      <c r="GMB45" s="12"/>
      <c r="GMC45" s="11"/>
      <c r="GMD45" s="12"/>
      <c r="GME45" s="12"/>
      <c r="GMF45" s="12"/>
      <c r="GMG45" s="11"/>
      <c r="GMH45" s="12"/>
      <c r="GMI45" s="12"/>
      <c r="GMJ45" s="12"/>
      <c r="GMK45" s="11"/>
      <c r="GML45" s="12"/>
      <c r="GMM45" s="12"/>
      <c r="GMN45" s="12"/>
      <c r="GMO45" s="11"/>
      <c r="GMP45" s="12"/>
      <c r="GMQ45" s="12"/>
      <c r="GMR45" s="12"/>
      <c r="GMS45" s="11"/>
      <c r="GMT45" s="12"/>
      <c r="GMU45" s="12"/>
      <c r="GMV45" s="12"/>
      <c r="GMW45" s="11"/>
      <c r="GMX45" s="12"/>
      <c r="GMY45" s="12"/>
      <c r="GMZ45" s="12"/>
      <c r="GNA45" s="11"/>
      <c r="GNB45" s="12"/>
      <c r="GNC45" s="12"/>
      <c r="GND45" s="12"/>
      <c r="GNE45" s="11"/>
      <c r="GNF45" s="12"/>
      <c r="GNG45" s="12"/>
      <c r="GNH45" s="12"/>
      <c r="GNI45" s="11"/>
      <c r="GNJ45" s="12"/>
      <c r="GNK45" s="12"/>
      <c r="GNL45" s="12"/>
      <c r="GNM45" s="11"/>
      <c r="GNN45" s="12"/>
      <c r="GNO45" s="12"/>
      <c r="GNP45" s="12"/>
      <c r="GNQ45" s="11"/>
      <c r="GNR45" s="12"/>
      <c r="GNS45" s="12"/>
      <c r="GNT45" s="12"/>
      <c r="GNU45" s="11"/>
      <c r="GNV45" s="12"/>
      <c r="GNW45" s="12"/>
      <c r="GNX45" s="12"/>
      <c r="GNY45" s="11"/>
      <c r="GNZ45" s="12"/>
      <c r="GOA45" s="12"/>
      <c r="GOB45" s="12"/>
      <c r="GOC45" s="11"/>
      <c r="GOD45" s="12"/>
      <c r="GOE45" s="12"/>
      <c r="GOF45" s="12"/>
      <c r="GOG45" s="11"/>
      <c r="GOH45" s="12"/>
      <c r="GOI45" s="12"/>
      <c r="GOJ45" s="12"/>
      <c r="GOK45" s="11"/>
      <c r="GOL45" s="12"/>
      <c r="GOM45" s="12"/>
      <c r="GON45" s="12"/>
      <c r="GOO45" s="11"/>
      <c r="GOP45" s="12"/>
      <c r="GOQ45" s="12"/>
      <c r="GOR45" s="12"/>
      <c r="GOS45" s="11"/>
      <c r="GOT45" s="12"/>
      <c r="GOU45" s="12"/>
      <c r="GOV45" s="12"/>
      <c r="GOW45" s="11"/>
      <c r="GOX45" s="12"/>
      <c r="GOY45" s="12"/>
      <c r="GOZ45" s="12"/>
      <c r="GPA45" s="11"/>
      <c r="GPB45" s="12"/>
      <c r="GPC45" s="12"/>
      <c r="GPD45" s="12"/>
      <c r="GPE45" s="11"/>
      <c r="GPF45" s="12"/>
      <c r="GPG45" s="12"/>
      <c r="GPH45" s="12"/>
      <c r="GPI45" s="11"/>
      <c r="GPJ45" s="12"/>
      <c r="GPK45" s="12"/>
      <c r="GPL45" s="12"/>
      <c r="GPM45" s="11"/>
      <c r="GPN45" s="12"/>
      <c r="GPO45" s="12"/>
      <c r="GPP45" s="12"/>
      <c r="GPQ45" s="11"/>
      <c r="GPR45" s="12"/>
      <c r="GPS45" s="12"/>
      <c r="GPT45" s="12"/>
      <c r="GPU45" s="11"/>
      <c r="GPV45" s="12"/>
      <c r="GPW45" s="12"/>
      <c r="GPX45" s="12"/>
      <c r="GPY45" s="11"/>
      <c r="GPZ45" s="12"/>
      <c r="GQA45" s="12"/>
      <c r="GQB45" s="12"/>
      <c r="GQC45" s="11"/>
      <c r="GQD45" s="12"/>
      <c r="GQE45" s="12"/>
      <c r="GQF45" s="12"/>
      <c r="GQG45" s="11"/>
      <c r="GQH45" s="12"/>
      <c r="GQI45" s="12"/>
      <c r="GQJ45" s="12"/>
      <c r="GQK45" s="11"/>
      <c r="GQL45" s="12"/>
      <c r="GQM45" s="12"/>
      <c r="GQN45" s="12"/>
      <c r="GQO45" s="11"/>
      <c r="GQP45" s="12"/>
      <c r="GQQ45" s="12"/>
      <c r="GQR45" s="12"/>
      <c r="GQS45" s="11"/>
      <c r="GQT45" s="12"/>
      <c r="GQU45" s="12"/>
      <c r="GQV45" s="12"/>
      <c r="GQW45" s="11"/>
      <c r="GQX45" s="12"/>
      <c r="GQY45" s="12"/>
      <c r="GQZ45" s="12"/>
      <c r="GRA45" s="11"/>
      <c r="GRB45" s="12"/>
      <c r="GRC45" s="12"/>
      <c r="GRD45" s="12"/>
      <c r="GRE45" s="11"/>
      <c r="GRF45" s="12"/>
      <c r="GRG45" s="12"/>
      <c r="GRH45" s="12"/>
      <c r="GRI45" s="11"/>
      <c r="GRJ45" s="12"/>
      <c r="GRK45" s="12"/>
      <c r="GRL45" s="12"/>
      <c r="GRM45" s="11"/>
      <c r="GRN45" s="12"/>
      <c r="GRO45" s="12"/>
      <c r="GRP45" s="12"/>
      <c r="GRQ45" s="11"/>
      <c r="GRR45" s="12"/>
      <c r="GRS45" s="12"/>
      <c r="GRT45" s="12"/>
      <c r="GRU45" s="11"/>
      <c r="GRV45" s="12"/>
      <c r="GRW45" s="12"/>
      <c r="GRX45" s="12"/>
      <c r="GRY45" s="11"/>
      <c r="GRZ45" s="12"/>
      <c r="GSA45" s="12"/>
      <c r="GSB45" s="12"/>
      <c r="GSC45" s="11"/>
      <c r="GSD45" s="12"/>
      <c r="GSE45" s="12"/>
      <c r="GSF45" s="12"/>
      <c r="GSG45" s="11"/>
      <c r="GSH45" s="12"/>
      <c r="GSI45" s="12"/>
      <c r="GSJ45" s="12"/>
      <c r="GSK45" s="11"/>
      <c r="GSL45" s="12"/>
      <c r="GSM45" s="12"/>
      <c r="GSN45" s="12"/>
      <c r="GSO45" s="11"/>
      <c r="GSP45" s="12"/>
      <c r="GSQ45" s="12"/>
      <c r="GSR45" s="12"/>
      <c r="GSS45" s="11"/>
      <c r="GST45" s="12"/>
      <c r="GSU45" s="12"/>
      <c r="GSV45" s="12"/>
      <c r="GSW45" s="11"/>
      <c r="GSX45" s="12"/>
      <c r="GSY45" s="12"/>
      <c r="GSZ45" s="12"/>
      <c r="GTA45" s="11"/>
      <c r="GTB45" s="12"/>
      <c r="GTC45" s="12"/>
      <c r="GTD45" s="12"/>
      <c r="GTE45" s="11"/>
      <c r="GTF45" s="12"/>
      <c r="GTG45" s="12"/>
      <c r="GTH45" s="12"/>
      <c r="GTI45" s="11"/>
      <c r="GTJ45" s="12"/>
      <c r="GTK45" s="12"/>
      <c r="GTL45" s="12"/>
      <c r="GTM45" s="11"/>
      <c r="GTN45" s="12"/>
      <c r="GTO45" s="12"/>
      <c r="GTP45" s="12"/>
      <c r="GTQ45" s="11"/>
      <c r="GTR45" s="12"/>
      <c r="GTS45" s="12"/>
      <c r="GTT45" s="12"/>
      <c r="GTU45" s="11"/>
      <c r="GTV45" s="12"/>
      <c r="GTW45" s="12"/>
      <c r="GTX45" s="12"/>
      <c r="GTY45" s="11"/>
      <c r="GTZ45" s="12"/>
      <c r="GUA45" s="12"/>
      <c r="GUB45" s="12"/>
      <c r="GUC45" s="11"/>
      <c r="GUD45" s="12"/>
      <c r="GUE45" s="12"/>
      <c r="GUF45" s="12"/>
      <c r="GUG45" s="11"/>
      <c r="GUH45" s="12"/>
      <c r="GUI45" s="12"/>
      <c r="GUJ45" s="12"/>
      <c r="GUK45" s="11"/>
      <c r="GUL45" s="12"/>
      <c r="GUM45" s="12"/>
      <c r="GUN45" s="12"/>
      <c r="GUO45" s="11"/>
      <c r="GUP45" s="12"/>
      <c r="GUQ45" s="12"/>
      <c r="GUR45" s="12"/>
      <c r="GUS45" s="11"/>
      <c r="GUT45" s="12"/>
      <c r="GUU45" s="12"/>
      <c r="GUV45" s="12"/>
      <c r="GUW45" s="11"/>
      <c r="GUX45" s="12"/>
      <c r="GUY45" s="12"/>
      <c r="GUZ45" s="12"/>
      <c r="GVA45" s="11"/>
      <c r="GVB45" s="12"/>
      <c r="GVC45" s="12"/>
      <c r="GVD45" s="12"/>
      <c r="GVE45" s="11"/>
      <c r="GVF45" s="12"/>
      <c r="GVG45" s="12"/>
      <c r="GVH45" s="12"/>
      <c r="GVI45" s="11"/>
      <c r="GVJ45" s="12"/>
      <c r="GVK45" s="12"/>
      <c r="GVL45" s="12"/>
      <c r="GVM45" s="11"/>
      <c r="GVN45" s="12"/>
      <c r="GVO45" s="12"/>
      <c r="GVP45" s="12"/>
      <c r="GVQ45" s="11"/>
      <c r="GVR45" s="12"/>
      <c r="GVS45" s="12"/>
      <c r="GVT45" s="12"/>
      <c r="GVU45" s="11"/>
      <c r="GVV45" s="12"/>
      <c r="GVW45" s="12"/>
      <c r="GVX45" s="12"/>
      <c r="GVY45" s="11"/>
      <c r="GVZ45" s="12"/>
      <c r="GWA45" s="12"/>
      <c r="GWB45" s="12"/>
      <c r="GWC45" s="11"/>
      <c r="GWD45" s="12"/>
      <c r="GWE45" s="12"/>
      <c r="GWF45" s="12"/>
      <c r="GWG45" s="11"/>
      <c r="GWH45" s="12"/>
      <c r="GWI45" s="12"/>
      <c r="GWJ45" s="12"/>
      <c r="GWK45" s="11"/>
      <c r="GWL45" s="12"/>
      <c r="GWM45" s="12"/>
      <c r="GWN45" s="12"/>
      <c r="GWO45" s="11"/>
      <c r="GWP45" s="12"/>
      <c r="GWQ45" s="12"/>
      <c r="GWR45" s="12"/>
      <c r="GWS45" s="11"/>
      <c r="GWT45" s="12"/>
      <c r="GWU45" s="12"/>
      <c r="GWV45" s="12"/>
      <c r="GWW45" s="11"/>
      <c r="GWX45" s="12"/>
      <c r="GWY45" s="12"/>
      <c r="GWZ45" s="12"/>
      <c r="GXA45" s="11"/>
      <c r="GXB45" s="12"/>
      <c r="GXC45" s="12"/>
      <c r="GXD45" s="12"/>
      <c r="GXE45" s="11"/>
      <c r="GXF45" s="12"/>
      <c r="GXG45" s="12"/>
      <c r="GXH45" s="12"/>
      <c r="GXI45" s="11"/>
      <c r="GXJ45" s="12"/>
      <c r="GXK45" s="12"/>
      <c r="GXL45" s="12"/>
      <c r="GXM45" s="11"/>
      <c r="GXN45" s="12"/>
      <c r="GXO45" s="12"/>
      <c r="GXP45" s="12"/>
      <c r="GXQ45" s="11"/>
      <c r="GXR45" s="12"/>
      <c r="GXS45" s="12"/>
      <c r="GXT45" s="12"/>
      <c r="GXU45" s="11"/>
      <c r="GXV45" s="12"/>
      <c r="GXW45" s="12"/>
      <c r="GXX45" s="12"/>
      <c r="GXY45" s="11"/>
      <c r="GXZ45" s="12"/>
      <c r="GYA45" s="12"/>
      <c r="GYB45" s="12"/>
      <c r="GYC45" s="11"/>
      <c r="GYD45" s="12"/>
      <c r="GYE45" s="12"/>
      <c r="GYF45" s="12"/>
      <c r="GYG45" s="11"/>
      <c r="GYH45" s="12"/>
      <c r="GYI45" s="12"/>
      <c r="GYJ45" s="12"/>
      <c r="GYK45" s="11"/>
      <c r="GYL45" s="12"/>
      <c r="GYM45" s="12"/>
      <c r="GYN45" s="12"/>
      <c r="GYO45" s="11"/>
      <c r="GYP45" s="12"/>
      <c r="GYQ45" s="12"/>
      <c r="GYR45" s="12"/>
      <c r="GYS45" s="11"/>
      <c r="GYT45" s="12"/>
      <c r="GYU45" s="12"/>
      <c r="GYV45" s="12"/>
      <c r="GYW45" s="11"/>
      <c r="GYX45" s="12"/>
      <c r="GYY45" s="12"/>
      <c r="GYZ45" s="12"/>
      <c r="GZA45" s="11"/>
      <c r="GZB45" s="12"/>
      <c r="GZC45" s="12"/>
      <c r="GZD45" s="12"/>
      <c r="GZE45" s="11"/>
      <c r="GZF45" s="12"/>
      <c r="GZG45" s="12"/>
      <c r="GZH45" s="12"/>
      <c r="GZI45" s="11"/>
      <c r="GZJ45" s="12"/>
      <c r="GZK45" s="12"/>
      <c r="GZL45" s="12"/>
      <c r="GZM45" s="11"/>
      <c r="GZN45" s="12"/>
      <c r="GZO45" s="12"/>
      <c r="GZP45" s="12"/>
      <c r="GZQ45" s="11"/>
      <c r="GZR45" s="12"/>
      <c r="GZS45" s="12"/>
      <c r="GZT45" s="12"/>
      <c r="GZU45" s="11"/>
      <c r="GZV45" s="12"/>
      <c r="GZW45" s="12"/>
      <c r="GZX45" s="12"/>
      <c r="GZY45" s="11"/>
      <c r="GZZ45" s="12"/>
      <c r="HAA45" s="12"/>
      <c r="HAB45" s="12"/>
      <c r="HAC45" s="11"/>
      <c r="HAD45" s="12"/>
      <c r="HAE45" s="12"/>
      <c r="HAF45" s="12"/>
      <c r="HAG45" s="11"/>
      <c r="HAH45" s="12"/>
      <c r="HAI45" s="12"/>
      <c r="HAJ45" s="12"/>
      <c r="HAK45" s="11"/>
      <c r="HAL45" s="12"/>
      <c r="HAM45" s="12"/>
      <c r="HAN45" s="12"/>
      <c r="HAO45" s="11"/>
      <c r="HAP45" s="12"/>
      <c r="HAQ45" s="12"/>
      <c r="HAR45" s="12"/>
      <c r="HAS45" s="11"/>
      <c r="HAT45" s="12"/>
      <c r="HAU45" s="12"/>
      <c r="HAV45" s="12"/>
      <c r="HAW45" s="11"/>
      <c r="HAX45" s="12"/>
      <c r="HAY45" s="12"/>
      <c r="HAZ45" s="12"/>
      <c r="HBA45" s="11"/>
      <c r="HBB45" s="12"/>
      <c r="HBC45" s="12"/>
      <c r="HBD45" s="12"/>
      <c r="HBE45" s="11"/>
      <c r="HBF45" s="12"/>
      <c r="HBG45" s="12"/>
      <c r="HBH45" s="12"/>
      <c r="HBI45" s="11"/>
      <c r="HBJ45" s="12"/>
      <c r="HBK45" s="12"/>
      <c r="HBL45" s="12"/>
      <c r="HBM45" s="11"/>
      <c r="HBN45" s="12"/>
      <c r="HBO45" s="12"/>
      <c r="HBP45" s="12"/>
      <c r="HBQ45" s="11"/>
      <c r="HBR45" s="12"/>
      <c r="HBS45" s="12"/>
      <c r="HBT45" s="12"/>
      <c r="HBU45" s="11"/>
      <c r="HBV45" s="12"/>
      <c r="HBW45" s="12"/>
      <c r="HBX45" s="12"/>
      <c r="HBY45" s="11"/>
      <c r="HBZ45" s="12"/>
      <c r="HCA45" s="12"/>
      <c r="HCB45" s="12"/>
      <c r="HCC45" s="11"/>
      <c r="HCD45" s="12"/>
      <c r="HCE45" s="12"/>
      <c r="HCF45" s="12"/>
      <c r="HCG45" s="11"/>
      <c r="HCH45" s="12"/>
      <c r="HCI45" s="12"/>
      <c r="HCJ45" s="12"/>
      <c r="HCK45" s="11"/>
      <c r="HCL45" s="12"/>
      <c r="HCM45" s="12"/>
      <c r="HCN45" s="12"/>
      <c r="HCO45" s="11"/>
      <c r="HCP45" s="12"/>
      <c r="HCQ45" s="12"/>
      <c r="HCR45" s="12"/>
      <c r="HCS45" s="11"/>
      <c r="HCT45" s="12"/>
      <c r="HCU45" s="12"/>
      <c r="HCV45" s="12"/>
      <c r="HCW45" s="11"/>
      <c r="HCX45" s="12"/>
      <c r="HCY45" s="12"/>
      <c r="HCZ45" s="12"/>
      <c r="HDA45" s="11"/>
      <c r="HDB45" s="12"/>
      <c r="HDC45" s="12"/>
      <c r="HDD45" s="12"/>
      <c r="HDE45" s="11"/>
      <c r="HDF45" s="12"/>
      <c r="HDG45" s="12"/>
      <c r="HDH45" s="12"/>
      <c r="HDI45" s="11"/>
      <c r="HDJ45" s="12"/>
      <c r="HDK45" s="12"/>
      <c r="HDL45" s="12"/>
      <c r="HDM45" s="11"/>
      <c r="HDN45" s="12"/>
      <c r="HDO45" s="12"/>
      <c r="HDP45" s="12"/>
      <c r="HDQ45" s="11"/>
      <c r="HDR45" s="12"/>
      <c r="HDS45" s="12"/>
      <c r="HDT45" s="12"/>
      <c r="HDU45" s="11"/>
      <c r="HDV45" s="12"/>
      <c r="HDW45" s="12"/>
      <c r="HDX45" s="12"/>
      <c r="HDY45" s="11"/>
      <c r="HDZ45" s="12"/>
      <c r="HEA45" s="12"/>
      <c r="HEB45" s="12"/>
      <c r="HEC45" s="11"/>
      <c r="HED45" s="12"/>
      <c r="HEE45" s="12"/>
      <c r="HEF45" s="12"/>
      <c r="HEG45" s="11"/>
      <c r="HEH45" s="12"/>
      <c r="HEI45" s="12"/>
      <c r="HEJ45" s="12"/>
      <c r="HEK45" s="11"/>
      <c r="HEL45" s="12"/>
      <c r="HEM45" s="12"/>
      <c r="HEN45" s="12"/>
      <c r="HEO45" s="11"/>
      <c r="HEP45" s="12"/>
      <c r="HEQ45" s="12"/>
      <c r="HER45" s="12"/>
      <c r="HES45" s="11"/>
      <c r="HET45" s="12"/>
      <c r="HEU45" s="12"/>
      <c r="HEV45" s="12"/>
      <c r="HEW45" s="11"/>
      <c r="HEX45" s="12"/>
      <c r="HEY45" s="12"/>
      <c r="HEZ45" s="12"/>
      <c r="HFA45" s="11"/>
      <c r="HFB45" s="12"/>
      <c r="HFC45" s="12"/>
      <c r="HFD45" s="12"/>
      <c r="HFE45" s="11"/>
      <c r="HFF45" s="12"/>
      <c r="HFG45" s="12"/>
      <c r="HFH45" s="12"/>
      <c r="HFI45" s="11"/>
      <c r="HFJ45" s="12"/>
      <c r="HFK45" s="12"/>
      <c r="HFL45" s="12"/>
      <c r="HFM45" s="11"/>
      <c r="HFN45" s="12"/>
      <c r="HFO45" s="12"/>
      <c r="HFP45" s="12"/>
      <c r="HFQ45" s="11"/>
      <c r="HFR45" s="12"/>
      <c r="HFS45" s="12"/>
      <c r="HFT45" s="12"/>
      <c r="HFU45" s="11"/>
      <c r="HFV45" s="12"/>
      <c r="HFW45" s="12"/>
      <c r="HFX45" s="12"/>
      <c r="HFY45" s="11"/>
      <c r="HFZ45" s="12"/>
      <c r="HGA45" s="12"/>
      <c r="HGB45" s="12"/>
      <c r="HGC45" s="11"/>
      <c r="HGD45" s="12"/>
      <c r="HGE45" s="12"/>
      <c r="HGF45" s="12"/>
      <c r="HGG45" s="11"/>
      <c r="HGH45" s="12"/>
      <c r="HGI45" s="12"/>
      <c r="HGJ45" s="12"/>
      <c r="HGK45" s="11"/>
      <c r="HGL45" s="12"/>
      <c r="HGM45" s="12"/>
      <c r="HGN45" s="12"/>
      <c r="HGO45" s="11"/>
      <c r="HGP45" s="12"/>
      <c r="HGQ45" s="12"/>
      <c r="HGR45" s="12"/>
      <c r="HGS45" s="11"/>
      <c r="HGT45" s="12"/>
      <c r="HGU45" s="12"/>
      <c r="HGV45" s="12"/>
      <c r="HGW45" s="11"/>
      <c r="HGX45" s="12"/>
      <c r="HGY45" s="12"/>
      <c r="HGZ45" s="12"/>
      <c r="HHA45" s="11"/>
      <c r="HHB45" s="12"/>
      <c r="HHC45" s="12"/>
      <c r="HHD45" s="12"/>
      <c r="HHE45" s="11"/>
      <c r="HHF45" s="12"/>
      <c r="HHG45" s="12"/>
      <c r="HHH45" s="12"/>
      <c r="HHI45" s="11"/>
      <c r="HHJ45" s="12"/>
      <c r="HHK45" s="12"/>
      <c r="HHL45" s="12"/>
      <c r="HHM45" s="11"/>
      <c r="HHN45" s="12"/>
      <c r="HHO45" s="12"/>
      <c r="HHP45" s="12"/>
      <c r="HHQ45" s="11"/>
      <c r="HHR45" s="12"/>
      <c r="HHS45" s="12"/>
      <c r="HHT45" s="12"/>
      <c r="HHU45" s="11"/>
      <c r="HHV45" s="12"/>
      <c r="HHW45" s="12"/>
      <c r="HHX45" s="12"/>
      <c r="HHY45" s="11"/>
      <c r="HHZ45" s="12"/>
      <c r="HIA45" s="12"/>
      <c r="HIB45" s="12"/>
      <c r="HIC45" s="11"/>
      <c r="HID45" s="12"/>
      <c r="HIE45" s="12"/>
      <c r="HIF45" s="12"/>
      <c r="HIG45" s="11"/>
      <c r="HIH45" s="12"/>
      <c r="HII45" s="12"/>
      <c r="HIJ45" s="12"/>
      <c r="HIK45" s="11"/>
      <c r="HIL45" s="12"/>
      <c r="HIM45" s="12"/>
      <c r="HIN45" s="12"/>
      <c r="HIO45" s="11"/>
      <c r="HIP45" s="12"/>
      <c r="HIQ45" s="12"/>
      <c r="HIR45" s="12"/>
      <c r="HIS45" s="11"/>
      <c r="HIT45" s="12"/>
      <c r="HIU45" s="12"/>
      <c r="HIV45" s="12"/>
      <c r="HIW45" s="11"/>
      <c r="HIX45" s="12"/>
      <c r="HIY45" s="12"/>
      <c r="HIZ45" s="12"/>
      <c r="HJA45" s="11"/>
      <c r="HJB45" s="12"/>
      <c r="HJC45" s="12"/>
      <c r="HJD45" s="12"/>
      <c r="HJE45" s="11"/>
      <c r="HJF45" s="12"/>
      <c r="HJG45" s="12"/>
      <c r="HJH45" s="12"/>
      <c r="HJI45" s="11"/>
      <c r="HJJ45" s="12"/>
      <c r="HJK45" s="12"/>
      <c r="HJL45" s="12"/>
      <c r="HJM45" s="11"/>
      <c r="HJN45" s="12"/>
      <c r="HJO45" s="12"/>
      <c r="HJP45" s="12"/>
      <c r="HJQ45" s="11"/>
      <c r="HJR45" s="12"/>
      <c r="HJS45" s="12"/>
      <c r="HJT45" s="12"/>
      <c r="HJU45" s="11"/>
      <c r="HJV45" s="12"/>
      <c r="HJW45" s="12"/>
      <c r="HJX45" s="12"/>
      <c r="HJY45" s="11"/>
      <c r="HJZ45" s="12"/>
      <c r="HKA45" s="12"/>
      <c r="HKB45" s="12"/>
      <c r="HKC45" s="11"/>
      <c r="HKD45" s="12"/>
      <c r="HKE45" s="12"/>
      <c r="HKF45" s="12"/>
      <c r="HKG45" s="11"/>
      <c r="HKH45" s="12"/>
      <c r="HKI45" s="12"/>
      <c r="HKJ45" s="12"/>
      <c r="HKK45" s="11"/>
      <c r="HKL45" s="12"/>
      <c r="HKM45" s="12"/>
      <c r="HKN45" s="12"/>
      <c r="HKO45" s="11"/>
      <c r="HKP45" s="12"/>
      <c r="HKQ45" s="12"/>
      <c r="HKR45" s="12"/>
      <c r="HKS45" s="11"/>
      <c r="HKT45" s="12"/>
      <c r="HKU45" s="12"/>
      <c r="HKV45" s="12"/>
      <c r="HKW45" s="11"/>
      <c r="HKX45" s="12"/>
      <c r="HKY45" s="12"/>
      <c r="HKZ45" s="12"/>
      <c r="HLA45" s="11"/>
      <c r="HLB45" s="12"/>
      <c r="HLC45" s="12"/>
      <c r="HLD45" s="12"/>
      <c r="HLE45" s="11"/>
      <c r="HLF45" s="12"/>
      <c r="HLG45" s="12"/>
      <c r="HLH45" s="12"/>
      <c r="HLI45" s="11"/>
      <c r="HLJ45" s="12"/>
      <c r="HLK45" s="12"/>
      <c r="HLL45" s="12"/>
      <c r="HLM45" s="11"/>
      <c r="HLN45" s="12"/>
      <c r="HLO45" s="12"/>
      <c r="HLP45" s="12"/>
      <c r="HLQ45" s="11"/>
      <c r="HLR45" s="12"/>
      <c r="HLS45" s="12"/>
      <c r="HLT45" s="12"/>
      <c r="HLU45" s="11"/>
      <c r="HLV45" s="12"/>
      <c r="HLW45" s="12"/>
      <c r="HLX45" s="12"/>
      <c r="HLY45" s="11"/>
      <c r="HLZ45" s="12"/>
      <c r="HMA45" s="12"/>
      <c r="HMB45" s="12"/>
      <c r="HMC45" s="11"/>
      <c r="HMD45" s="12"/>
      <c r="HME45" s="12"/>
      <c r="HMF45" s="12"/>
      <c r="HMG45" s="11"/>
      <c r="HMH45" s="12"/>
      <c r="HMI45" s="12"/>
      <c r="HMJ45" s="12"/>
      <c r="HMK45" s="11"/>
      <c r="HML45" s="12"/>
      <c r="HMM45" s="12"/>
      <c r="HMN45" s="12"/>
      <c r="HMO45" s="11"/>
      <c r="HMP45" s="12"/>
      <c r="HMQ45" s="12"/>
      <c r="HMR45" s="12"/>
      <c r="HMS45" s="11"/>
      <c r="HMT45" s="12"/>
      <c r="HMU45" s="12"/>
      <c r="HMV45" s="12"/>
      <c r="HMW45" s="11"/>
      <c r="HMX45" s="12"/>
      <c r="HMY45" s="12"/>
      <c r="HMZ45" s="12"/>
      <c r="HNA45" s="11"/>
      <c r="HNB45" s="12"/>
      <c r="HNC45" s="12"/>
      <c r="HND45" s="12"/>
      <c r="HNE45" s="11"/>
      <c r="HNF45" s="12"/>
      <c r="HNG45" s="12"/>
      <c r="HNH45" s="12"/>
      <c r="HNI45" s="11"/>
      <c r="HNJ45" s="12"/>
      <c r="HNK45" s="12"/>
      <c r="HNL45" s="12"/>
      <c r="HNM45" s="11"/>
      <c r="HNN45" s="12"/>
      <c r="HNO45" s="12"/>
      <c r="HNP45" s="12"/>
      <c r="HNQ45" s="11"/>
      <c r="HNR45" s="12"/>
      <c r="HNS45" s="12"/>
      <c r="HNT45" s="12"/>
      <c r="HNU45" s="11"/>
      <c r="HNV45" s="12"/>
      <c r="HNW45" s="12"/>
      <c r="HNX45" s="12"/>
      <c r="HNY45" s="11"/>
      <c r="HNZ45" s="12"/>
      <c r="HOA45" s="12"/>
      <c r="HOB45" s="12"/>
      <c r="HOC45" s="11"/>
      <c r="HOD45" s="12"/>
      <c r="HOE45" s="12"/>
      <c r="HOF45" s="12"/>
      <c r="HOG45" s="11"/>
      <c r="HOH45" s="12"/>
      <c r="HOI45" s="12"/>
      <c r="HOJ45" s="12"/>
      <c r="HOK45" s="11"/>
      <c r="HOL45" s="12"/>
      <c r="HOM45" s="12"/>
      <c r="HON45" s="12"/>
      <c r="HOO45" s="11"/>
      <c r="HOP45" s="12"/>
      <c r="HOQ45" s="12"/>
      <c r="HOR45" s="12"/>
      <c r="HOS45" s="11"/>
      <c r="HOT45" s="12"/>
      <c r="HOU45" s="12"/>
      <c r="HOV45" s="12"/>
      <c r="HOW45" s="11"/>
      <c r="HOX45" s="12"/>
      <c r="HOY45" s="12"/>
      <c r="HOZ45" s="12"/>
      <c r="HPA45" s="11"/>
      <c r="HPB45" s="12"/>
      <c r="HPC45" s="12"/>
      <c r="HPD45" s="12"/>
      <c r="HPE45" s="11"/>
      <c r="HPF45" s="12"/>
      <c r="HPG45" s="12"/>
      <c r="HPH45" s="12"/>
      <c r="HPI45" s="11"/>
      <c r="HPJ45" s="12"/>
      <c r="HPK45" s="12"/>
      <c r="HPL45" s="12"/>
      <c r="HPM45" s="11"/>
      <c r="HPN45" s="12"/>
      <c r="HPO45" s="12"/>
      <c r="HPP45" s="12"/>
      <c r="HPQ45" s="11"/>
      <c r="HPR45" s="12"/>
      <c r="HPS45" s="12"/>
      <c r="HPT45" s="12"/>
      <c r="HPU45" s="11"/>
      <c r="HPV45" s="12"/>
      <c r="HPW45" s="12"/>
      <c r="HPX45" s="12"/>
      <c r="HPY45" s="11"/>
      <c r="HPZ45" s="12"/>
      <c r="HQA45" s="12"/>
      <c r="HQB45" s="12"/>
      <c r="HQC45" s="11"/>
      <c r="HQD45" s="12"/>
      <c r="HQE45" s="12"/>
      <c r="HQF45" s="12"/>
      <c r="HQG45" s="11"/>
      <c r="HQH45" s="12"/>
      <c r="HQI45" s="12"/>
      <c r="HQJ45" s="12"/>
      <c r="HQK45" s="11"/>
      <c r="HQL45" s="12"/>
      <c r="HQM45" s="12"/>
      <c r="HQN45" s="12"/>
      <c r="HQO45" s="11"/>
      <c r="HQP45" s="12"/>
      <c r="HQQ45" s="12"/>
      <c r="HQR45" s="12"/>
      <c r="HQS45" s="11"/>
      <c r="HQT45" s="12"/>
      <c r="HQU45" s="12"/>
      <c r="HQV45" s="12"/>
      <c r="HQW45" s="11"/>
      <c r="HQX45" s="12"/>
      <c r="HQY45" s="12"/>
      <c r="HQZ45" s="12"/>
      <c r="HRA45" s="11"/>
      <c r="HRB45" s="12"/>
      <c r="HRC45" s="12"/>
      <c r="HRD45" s="12"/>
      <c r="HRE45" s="11"/>
      <c r="HRF45" s="12"/>
      <c r="HRG45" s="12"/>
      <c r="HRH45" s="12"/>
      <c r="HRI45" s="11"/>
      <c r="HRJ45" s="12"/>
      <c r="HRK45" s="12"/>
      <c r="HRL45" s="12"/>
      <c r="HRM45" s="11"/>
      <c r="HRN45" s="12"/>
      <c r="HRO45" s="12"/>
      <c r="HRP45" s="12"/>
      <c r="HRQ45" s="11"/>
      <c r="HRR45" s="12"/>
      <c r="HRS45" s="12"/>
      <c r="HRT45" s="12"/>
      <c r="HRU45" s="11"/>
      <c r="HRV45" s="12"/>
      <c r="HRW45" s="12"/>
      <c r="HRX45" s="12"/>
      <c r="HRY45" s="11"/>
      <c r="HRZ45" s="12"/>
      <c r="HSA45" s="12"/>
      <c r="HSB45" s="12"/>
      <c r="HSC45" s="11"/>
      <c r="HSD45" s="12"/>
      <c r="HSE45" s="12"/>
      <c r="HSF45" s="12"/>
      <c r="HSG45" s="11"/>
      <c r="HSH45" s="12"/>
      <c r="HSI45" s="12"/>
      <c r="HSJ45" s="12"/>
      <c r="HSK45" s="11"/>
      <c r="HSL45" s="12"/>
      <c r="HSM45" s="12"/>
      <c r="HSN45" s="12"/>
      <c r="HSO45" s="11"/>
      <c r="HSP45" s="12"/>
      <c r="HSQ45" s="12"/>
      <c r="HSR45" s="12"/>
      <c r="HSS45" s="11"/>
      <c r="HST45" s="12"/>
      <c r="HSU45" s="12"/>
      <c r="HSV45" s="12"/>
      <c r="HSW45" s="11"/>
      <c r="HSX45" s="12"/>
      <c r="HSY45" s="12"/>
      <c r="HSZ45" s="12"/>
      <c r="HTA45" s="11"/>
      <c r="HTB45" s="12"/>
      <c r="HTC45" s="12"/>
      <c r="HTD45" s="12"/>
      <c r="HTE45" s="11"/>
      <c r="HTF45" s="12"/>
      <c r="HTG45" s="12"/>
      <c r="HTH45" s="12"/>
      <c r="HTI45" s="11"/>
      <c r="HTJ45" s="12"/>
      <c r="HTK45" s="12"/>
      <c r="HTL45" s="12"/>
      <c r="HTM45" s="11"/>
      <c r="HTN45" s="12"/>
      <c r="HTO45" s="12"/>
      <c r="HTP45" s="12"/>
      <c r="HTQ45" s="11"/>
      <c r="HTR45" s="12"/>
      <c r="HTS45" s="12"/>
      <c r="HTT45" s="12"/>
      <c r="HTU45" s="11"/>
      <c r="HTV45" s="12"/>
      <c r="HTW45" s="12"/>
      <c r="HTX45" s="12"/>
      <c r="HTY45" s="11"/>
      <c r="HTZ45" s="12"/>
      <c r="HUA45" s="12"/>
      <c r="HUB45" s="12"/>
      <c r="HUC45" s="11"/>
      <c r="HUD45" s="12"/>
      <c r="HUE45" s="12"/>
      <c r="HUF45" s="12"/>
      <c r="HUG45" s="11"/>
      <c r="HUH45" s="12"/>
      <c r="HUI45" s="12"/>
      <c r="HUJ45" s="12"/>
      <c r="HUK45" s="11"/>
      <c r="HUL45" s="12"/>
      <c r="HUM45" s="12"/>
      <c r="HUN45" s="12"/>
      <c r="HUO45" s="11"/>
      <c r="HUP45" s="12"/>
      <c r="HUQ45" s="12"/>
      <c r="HUR45" s="12"/>
      <c r="HUS45" s="11"/>
      <c r="HUT45" s="12"/>
      <c r="HUU45" s="12"/>
      <c r="HUV45" s="12"/>
      <c r="HUW45" s="11"/>
      <c r="HUX45" s="12"/>
      <c r="HUY45" s="12"/>
      <c r="HUZ45" s="12"/>
      <c r="HVA45" s="11"/>
      <c r="HVB45" s="12"/>
      <c r="HVC45" s="12"/>
      <c r="HVD45" s="12"/>
      <c r="HVE45" s="11"/>
      <c r="HVF45" s="12"/>
      <c r="HVG45" s="12"/>
      <c r="HVH45" s="12"/>
      <c r="HVI45" s="11"/>
      <c r="HVJ45" s="12"/>
      <c r="HVK45" s="12"/>
      <c r="HVL45" s="12"/>
      <c r="HVM45" s="11"/>
      <c r="HVN45" s="12"/>
      <c r="HVO45" s="12"/>
      <c r="HVP45" s="12"/>
      <c r="HVQ45" s="11"/>
      <c r="HVR45" s="12"/>
      <c r="HVS45" s="12"/>
      <c r="HVT45" s="12"/>
      <c r="HVU45" s="11"/>
      <c r="HVV45" s="12"/>
      <c r="HVW45" s="12"/>
      <c r="HVX45" s="12"/>
      <c r="HVY45" s="11"/>
      <c r="HVZ45" s="12"/>
      <c r="HWA45" s="12"/>
      <c r="HWB45" s="12"/>
      <c r="HWC45" s="11"/>
      <c r="HWD45" s="12"/>
      <c r="HWE45" s="12"/>
      <c r="HWF45" s="12"/>
      <c r="HWG45" s="11"/>
      <c r="HWH45" s="12"/>
      <c r="HWI45" s="12"/>
      <c r="HWJ45" s="12"/>
      <c r="HWK45" s="11"/>
      <c r="HWL45" s="12"/>
      <c r="HWM45" s="12"/>
      <c r="HWN45" s="12"/>
      <c r="HWO45" s="11"/>
      <c r="HWP45" s="12"/>
      <c r="HWQ45" s="12"/>
      <c r="HWR45" s="12"/>
      <c r="HWS45" s="11"/>
      <c r="HWT45" s="12"/>
      <c r="HWU45" s="12"/>
      <c r="HWV45" s="12"/>
      <c r="HWW45" s="11"/>
      <c r="HWX45" s="12"/>
      <c r="HWY45" s="12"/>
      <c r="HWZ45" s="12"/>
      <c r="HXA45" s="11"/>
      <c r="HXB45" s="12"/>
      <c r="HXC45" s="12"/>
      <c r="HXD45" s="12"/>
      <c r="HXE45" s="11"/>
      <c r="HXF45" s="12"/>
      <c r="HXG45" s="12"/>
      <c r="HXH45" s="12"/>
      <c r="HXI45" s="11"/>
      <c r="HXJ45" s="12"/>
      <c r="HXK45" s="12"/>
      <c r="HXL45" s="12"/>
      <c r="HXM45" s="11"/>
      <c r="HXN45" s="12"/>
      <c r="HXO45" s="12"/>
      <c r="HXP45" s="12"/>
      <c r="HXQ45" s="11"/>
      <c r="HXR45" s="12"/>
      <c r="HXS45" s="12"/>
      <c r="HXT45" s="12"/>
      <c r="HXU45" s="11"/>
      <c r="HXV45" s="12"/>
      <c r="HXW45" s="12"/>
      <c r="HXX45" s="12"/>
      <c r="HXY45" s="11"/>
      <c r="HXZ45" s="12"/>
      <c r="HYA45" s="12"/>
      <c r="HYB45" s="12"/>
      <c r="HYC45" s="11"/>
      <c r="HYD45" s="12"/>
      <c r="HYE45" s="12"/>
      <c r="HYF45" s="12"/>
      <c r="HYG45" s="11"/>
      <c r="HYH45" s="12"/>
      <c r="HYI45" s="12"/>
      <c r="HYJ45" s="12"/>
      <c r="HYK45" s="11"/>
      <c r="HYL45" s="12"/>
      <c r="HYM45" s="12"/>
      <c r="HYN45" s="12"/>
      <c r="HYO45" s="11"/>
      <c r="HYP45" s="12"/>
      <c r="HYQ45" s="12"/>
      <c r="HYR45" s="12"/>
      <c r="HYS45" s="11"/>
      <c r="HYT45" s="12"/>
      <c r="HYU45" s="12"/>
      <c r="HYV45" s="12"/>
      <c r="HYW45" s="11"/>
      <c r="HYX45" s="12"/>
      <c r="HYY45" s="12"/>
      <c r="HYZ45" s="12"/>
      <c r="HZA45" s="11"/>
      <c r="HZB45" s="12"/>
      <c r="HZC45" s="12"/>
      <c r="HZD45" s="12"/>
      <c r="HZE45" s="11"/>
      <c r="HZF45" s="12"/>
      <c r="HZG45" s="12"/>
      <c r="HZH45" s="12"/>
      <c r="HZI45" s="11"/>
      <c r="HZJ45" s="12"/>
      <c r="HZK45" s="12"/>
      <c r="HZL45" s="12"/>
      <c r="HZM45" s="11"/>
      <c r="HZN45" s="12"/>
      <c r="HZO45" s="12"/>
      <c r="HZP45" s="12"/>
      <c r="HZQ45" s="11"/>
      <c r="HZR45" s="12"/>
      <c r="HZS45" s="12"/>
      <c r="HZT45" s="12"/>
      <c r="HZU45" s="11"/>
      <c r="HZV45" s="12"/>
      <c r="HZW45" s="12"/>
      <c r="HZX45" s="12"/>
      <c r="HZY45" s="11"/>
      <c r="HZZ45" s="12"/>
      <c r="IAA45" s="12"/>
      <c r="IAB45" s="12"/>
      <c r="IAC45" s="11"/>
      <c r="IAD45" s="12"/>
      <c r="IAE45" s="12"/>
      <c r="IAF45" s="12"/>
      <c r="IAG45" s="11"/>
      <c r="IAH45" s="12"/>
      <c r="IAI45" s="12"/>
      <c r="IAJ45" s="12"/>
      <c r="IAK45" s="11"/>
      <c r="IAL45" s="12"/>
      <c r="IAM45" s="12"/>
      <c r="IAN45" s="12"/>
      <c r="IAO45" s="11"/>
      <c r="IAP45" s="12"/>
      <c r="IAQ45" s="12"/>
      <c r="IAR45" s="12"/>
      <c r="IAS45" s="11"/>
      <c r="IAT45" s="12"/>
      <c r="IAU45" s="12"/>
      <c r="IAV45" s="12"/>
      <c r="IAW45" s="11"/>
      <c r="IAX45" s="12"/>
      <c r="IAY45" s="12"/>
      <c r="IAZ45" s="12"/>
      <c r="IBA45" s="11"/>
      <c r="IBB45" s="12"/>
      <c r="IBC45" s="12"/>
      <c r="IBD45" s="12"/>
      <c r="IBE45" s="11"/>
      <c r="IBF45" s="12"/>
      <c r="IBG45" s="12"/>
      <c r="IBH45" s="12"/>
      <c r="IBI45" s="11"/>
      <c r="IBJ45" s="12"/>
      <c r="IBK45" s="12"/>
      <c r="IBL45" s="12"/>
      <c r="IBM45" s="11"/>
      <c r="IBN45" s="12"/>
      <c r="IBO45" s="12"/>
      <c r="IBP45" s="12"/>
      <c r="IBQ45" s="11"/>
      <c r="IBR45" s="12"/>
      <c r="IBS45" s="12"/>
      <c r="IBT45" s="12"/>
      <c r="IBU45" s="11"/>
      <c r="IBV45" s="12"/>
      <c r="IBW45" s="12"/>
      <c r="IBX45" s="12"/>
      <c r="IBY45" s="11"/>
      <c r="IBZ45" s="12"/>
      <c r="ICA45" s="12"/>
      <c r="ICB45" s="12"/>
      <c r="ICC45" s="11"/>
      <c r="ICD45" s="12"/>
      <c r="ICE45" s="12"/>
      <c r="ICF45" s="12"/>
      <c r="ICG45" s="11"/>
      <c r="ICH45" s="12"/>
      <c r="ICI45" s="12"/>
      <c r="ICJ45" s="12"/>
      <c r="ICK45" s="11"/>
      <c r="ICL45" s="12"/>
      <c r="ICM45" s="12"/>
      <c r="ICN45" s="12"/>
      <c r="ICO45" s="11"/>
      <c r="ICP45" s="12"/>
      <c r="ICQ45" s="12"/>
      <c r="ICR45" s="12"/>
      <c r="ICS45" s="11"/>
      <c r="ICT45" s="12"/>
      <c r="ICU45" s="12"/>
      <c r="ICV45" s="12"/>
      <c r="ICW45" s="11"/>
      <c r="ICX45" s="12"/>
      <c r="ICY45" s="12"/>
      <c r="ICZ45" s="12"/>
      <c r="IDA45" s="11"/>
      <c r="IDB45" s="12"/>
      <c r="IDC45" s="12"/>
      <c r="IDD45" s="12"/>
      <c r="IDE45" s="11"/>
      <c r="IDF45" s="12"/>
      <c r="IDG45" s="12"/>
      <c r="IDH45" s="12"/>
      <c r="IDI45" s="11"/>
      <c r="IDJ45" s="12"/>
      <c r="IDK45" s="12"/>
      <c r="IDL45" s="12"/>
      <c r="IDM45" s="11"/>
      <c r="IDN45" s="12"/>
      <c r="IDO45" s="12"/>
      <c r="IDP45" s="12"/>
      <c r="IDQ45" s="11"/>
      <c r="IDR45" s="12"/>
      <c r="IDS45" s="12"/>
      <c r="IDT45" s="12"/>
      <c r="IDU45" s="11"/>
      <c r="IDV45" s="12"/>
      <c r="IDW45" s="12"/>
      <c r="IDX45" s="12"/>
      <c r="IDY45" s="11"/>
      <c r="IDZ45" s="12"/>
      <c r="IEA45" s="12"/>
      <c r="IEB45" s="12"/>
      <c r="IEC45" s="11"/>
      <c r="IED45" s="12"/>
      <c r="IEE45" s="12"/>
      <c r="IEF45" s="12"/>
      <c r="IEG45" s="11"/>
      <c r="IEH45" s="12"/>
      <c r="IEI45" s="12"/>
      <c r="IEJ45" s="12"/>
      <c r="IEK45" s="11"/>
      <c r="IEL45" s="12"/>
      <c r="IEM45" s="12"/>
      <c r="IEN45" s="12"/>
      <c r="IEO45" s="11"/>
      <c r="IEP45" s="12"/>
      <c r="IEQ45" s="12"/>
      <c r="IER45" s="12"/>
      <c r="IES45" s="11"/>
      <c r="IET45" s="12"/>
      <c r="IEU45" s="12"/>
      <c r="IEV45" s="12"/>
      <c r="IEW45" s="11"/>
      <c r="IEX45" s="12"/>
      <c r="IEY45" s="12"/>
      <c r="IEZ45" s="12"/>
      <c r="IFA45" s="11"/>
      <c r="IFB45" s="12"/>
      <c r="IFC45" s="12"/>
      <c r="IFD45" s="12"/>
      <c r="IFE45" s="11"/>
      <c r="IFF45" s="12"/>
      <c r="IFG45" s="12"/>
      <c r="IFH45" s="12"/>
      <c r="IFI45" s="11"/>
      <c r="IFJ45" s="12"/>
      <c r="IFK45" s="12"/>
      <c r="IFL45" s="12"/>
      <c r="IFM45" s="11"/>
      <c r="IFN45" s="12"/>
      <c r="IFO45" s="12"/>
      <c r="IFP45" s="12"/>
      <c r="IFQ45" s="11"/>
      <c r="IFR45" s="12"/>
      <c r="IFS45" s="12"/>
      <c r="IFT45" s="12"/>
      <c r="IFU45" s="11"/>
      <c r="IFV45" s="12"/>
      <c r="IFW45" s="12"/>
      <c r="IFX45" s="12"/>
      <c r="IFY45" s="11"/>
      <c r="IFZ45" s="12"/>
      <c r="IGA45" s="12"/>
      <c r="IGB45" s="12"/>
      <c r="IGC45" s="11"/>
      <c r="IGD45" s="12"/>
      <c r="IGE45" s="12"/>
      <c r="IGF45" s="12"/>
      <c r="IGG45" s="11"/>
      <c r="IGH45" s="12"/>
      <c r="IGI45" s="12"/>
      <c r="IGJ45" s="12"/>
      <c r="IGK45" s="11"/>
      <c r="IGL45" s="12"/>
      <c r="IGM45" s="12"/>
      <c r="IGN45" s="12"/>
      <c r="IGO45" s="11"/>
      <c r="IGP45" s="12"/>
      <c r="IGQ45" s="12"/>
      <c r="IGR45" s="12"/>
      <c r="IGS45" s="11"/>
      <c r="IGT45" s="12"/>
      <c r="IGU45" s="12"/>
      <c r="IGV45" s="12"/>
      <c r="IGW45" s="11"/>
      <c r="IGX45" s="12"/>
      <c r="IGY45" s="12"/>
      <c r="IGZ45" s="12"/>
      <c r="IHA45" s="11"/>
      <c r="IHB45" s="12"/>
      <c r="IHC45" s="12"/>
      <c r="IHD45" s="12"/>
      <c r="IHE45" s="11"/>
      <c r="IHF45" s="12"/>
      <c r="IHG45" s="12"/>
      <c r="IHH45" s="12"/>
      <c r="IHI45" s="11"/>
      <c r="IHJ45" s="12"/>
      <c r="IHK45" s="12"/>
      <c r="IHL45" s="12"/>
      <c r="IHM45" s="11"/>
      <c r="IHN45" s="12"/>
      <c r="IHO45" s="12"/>
      <c r="IHP45" s="12"/>
      <c r="IHQ45" s="11"/>
      <c r="IHR45" s="12"/>
      <c r="IHS45" s="12"/>
      <c r="IHT45" s="12"/>
      <c r="IHU45" s="11"/>
      <c r="IHV45" s="12"/>
      <c r="IHW45" s="12"/>
      <c r="IHX45" s="12"/>
      <c r="IHY45" s="11"/>
      <c r="IHZ45" s="12"/>
      <c r="IIA45" s="12"/>
      <c r="IIB45" s="12"/>
      <c r="IIC45" s="11"/>
      <c r="IID45" s="12"/>
      <c r="IIE45" s="12"/>
      <c r="IIF45" s="12"/>
      <c r="IIG45" s="11"/>
      <c r="IIH45" s="12"/>
      <c r="III45" s="12"/>
      <c r="IIJ45" s="12"/>
      <c r="IIK45" s="11"/>
      <c r="IIL45" s="12"/>
      <c r="IIM45" s="12"/>
      <c r="IIN45" s="12"/>
      <c r="IIO45" s="11"/>
      <c r="IIP45" s="12"/>
      <c r="IIQ45" s="12"/>
      <c r="IIR45" s="12"/>
      <c r="IIS45" s="11"/>
      <c r="IIT45" s="12"/>
      <c r="IIU45" s="12"/>
      <c r="IIV45" s="12"/>
      <c r="IIW45" s="11"/>
      <c r="IIX45" s="12"/>
      <c r="IIY45" s="12"/>
      <c r="IIZ45" s="12"/>
      <c r="IJA45" s="11"/>
      <c r="IJB45" s="12"/>
      <c r="IJC45" s="12"/>
      <c r="IJD45" s="12"/>
      <c r="IJE45" s="11"/>
      <c r="IJF45" s="12"/>
      <c r="IJG45" s="12"/>
      <c r="IJH45" s="12"/>
      <c r="IJI45" s="11"/>
      <c r="IJJ45" s="12"/>
      <c r="IJK45" s="12"/>
      <c r="IJL45" s="12"/>
      <c r="IJM45" s="11"/>
      <c r="IJN45" s="12"/>
      <c r="IJO45" s="12"/>
      <c r="IJP45" s="12"/>
      <c r="IJQ45" s="11"/>
      <c r="IJR45" s="12"/>
      <c r="IJS45" s="12"/>
      <c r="IJT45" s="12"/>
      <c r="IJU45" s="11"/>
      <c r="IJV45" s="12"/>
      <c r="IJW45" s="12"/>
      <c r="IJX45" s="12"/>
      <c r="IJY45" s="11"/>
      <c r="IJZ45" s="12"/>
      <c r="IKA45" s="12"/>
      <c r="IKB45" s="12"/>
      <c r="IKC45" s="11"/>
      <c r="IKD45" s="12"/>
      <c r="IKE45" s="12"/>
      <c r="IKF45" s="12"/>
      <c r="IKG45" s="11"/>
      <c r="IKH45" s="12"/>
      <c r="IKI45" s="12"/>
      <c r="IKJ45" s="12"/>
      <c r="IKK45" s="11"/>
      <c r="IKL45" s="12"/>
      <c r="IKM45" s="12"/>
      <c r="IKN45" s="12"/>
      <c r="IKO45" s="11"/>
      <c r="IKP45" s="12"/>
      <c r="IKQ45" s="12"/>
      <c r="IKR45" s="12"/>
      <c r="IKS45" s="11"/>
      <c r="IKT45" s="12"/>
      <c r="IKU45" s="12"/>
      <c r="IKV45" s="12"/>
      <c r="IKW45" s="11"/>
      <c r="IKX45" s="12"/>
      <c r="IKY45" s="12"/>
      <c r="IKZ45" s="12"/>
      <c r="ILA45" s="11"/>
      <c r="ILB45" s="12"/>
      <c r="ILC45" s="12"/>
      <c r="ILD45" s="12"/>
      <c r="ILE45" s="11"/>
      <c r="ILF45" s="12"/>
      <c r="ILG45" s="12"/>
      <c r="ILH45" s="12"/>
      <c r="ILI45" s="11"/>
      <c r="ILJ45" s="12"/>
      <c r="ILK45" s="12"/>
      <c r="ILL45" s="12"/>
      <c r="ILM45" s="11"/>
      <c r="ILN45" s="12"/>
      <c r="ILO45" s="12"/>
      <c r="ILP45" s="12"/>
      <c r="ILQ45" s="11"/>
      <c r="ILR45" s="12"/>
      <c r="ILS45" s="12"/>
      <c r="ILT45" s="12"/>
      <c r="ILU45" s="11"/>
      <c r="ILV45" s="12"/>
      <c r="ILW45" s="12"/>
      <c r="ILX45" s="12"/>
      <c r="ILY45" s="11"/>
      <c r="ILZ45" s="12"/>
      <c r="IMA45" s="12"/>
      <c r="IMB45" s="12"/>
      <c r="IMC45" s="11"/>
      <c r="IMD45" s="12"/>
      <c r="IME45" s="12"/>
      <c r="IMF45" s="12"/>
      <c r="IMG45" s="11"/>
      <c r="IMH45" s="12"/>
      <c r="IMI45" s="12"/>
      <c r="IMJ45" s="12"/>
      <c r="IMK45" s="11"/>
      <c r="IML45" s="12"/>
      <c r="IMM45" s="12"/>
      <c r="IMN45" s="12"/>
      <c r="IMO45" s="11"/>
      <c r="IMP45" s="12"/>
      <c r="IMQ45" s="12"/>
      <c r="IMR45" s="12"/>
      <c r="IMS45" s="11"/>
      <c r="IMT45" s="12"/>
      <c r="IMU45" s="12"/>
      <c r="IMV45" s="12"/>
      <c r="IMW45" s="11"/>
      <c r="IMX45" s="12"/>
      <c r="IMY45" s="12"/>
      <c r="IMZ45" s="12"/>
      <c r="INA45" s="11"/>
      <c r="INB45" s="12"/>
      <c r="INC45" s="12"/>
      <c r="IND45" s="12"/>
      <c r="INE45" s="11"/>
      <c r="INF45" s="12"/>
      <c r="ING45" s="12"/>
      <c r="INH45" s="12"/>
      <c r="INI45" s="11"/>
      <c r="INJ45" s="12"/>
      <c r="INK45" s="12"/>
      <c r="INL45" s="12"/>
      <c r="INM45" s="11"/>
      <c r="INN45" s="12"/>
      <c r="INO45" s="12"/>
      <c r="INP45" s="12"/>
      <c r="INQ45" s="11"/>
      <c r="INR45" s="12"/>
      <c r="INS45" s="12"/>
      <c r="INT45" s="12"/>
      <c r="INU45" s="11"/>
      <c r="INV45" s="12"/>
      <c r="INW45" s="12"/>
      <c r="INX45" s="12"/>
      <c r="INY45" s="11"/>
      <c r="INZ45" s="12"/>
      <c r="IOA45" s="12"/>
      <c r="IOB45" s="12"/>
      <c r="IOC45" s="11"/>
      <c r="IOD45" s="12"/>
      <c r="IOE45" s="12"/>
      <c r="IOF45" s="12"/>
      <c r="IOG45" s="11"/>
      <c r="IOH45" s="12"/>
      <c r="IOI45" s="12"/>
      <c r="IOJ45" s="12"/>
      <c r="IOK45" s="11"/>
      <c r="IOL45" s="12"/>
      <c r="IOM45" s="12"/>
      <c r="ION45" s="12"/>
      <c r="IOO45" s="11"/>
      <c r="IOP45" s="12"/>
      <c r="IOQ45" s="12"/>
      <c r="IOR45" s="12"/>
      <c r="IOS45" s="11"/>
      <c r="IOT45" s="12"/>
      <c r="IOU45" s="12"/>
      <c r="IOV45" s="12"/>
      <c r="IOW45" s="11"/>
      <c r="IOX45" s="12"/>
      <c r="IOY45" s="12"/>
      <c r="IOZ45" s="12"/>
      <c r="IPA45" s="11"/>
      <c r="IPB45" s="12"/>
      <c r="IPC45" s="12"/>
      <c r="IPD45" s="12"/>
      <c r="IPE45" s="11"/>
      <c r="IPF45" s="12"/>
      <c r="IPG45" s="12"/>
      <c r="IPH45" s="12"/>
      <c r="IPI45" s="11"/>
      <c r="IPJ45" s="12"/>
      <c r="IPK45" s="12"/>
      <c r="IPL45" s="12"/>
      <c r="IPM45" s="11"/>
      <c r="IPN45" s="12"/>
      <c r="IPO45" s="12"/>
      <c r="IPP45" s="12"/>
      <c r="IPQ45" s="11"/>
      <c r="IPR45" s="12"/>
      <c r="IPS45" s="12"/>
      <c r="IPT45" s="12"/>
      <c r="IPU45" s="11"/>
      <c r="IPV45" s="12"/>
      <c r="IPW45" s="12"/>
      <c r="IPX45" s="12"/>
      <c r="IPY45" s="11"/>
      <c r="IPZ45" s="12"/>
      <c r="IQA45" s="12"/>
      <c r="IQB45" s="12"/>
      <c r="IQC45" s="11"/>
      <c r="IQD45" s="12"/>
      <c r="IQE45" s="12"/>
      <c r="IQF45" s="12"/>
      <c r="IQG45" s="11"/>
      <c r="IQH45" s="12"/>
      <c r="IQI45" s="12"/>
      <c r="IQJ45" s="12"/>
      <c r="IQK45" s="11"/>
      <c r="IQL45" s="12"/>
      <c r="IQM45" s="12"/>
      <c r="IQN45" s="12"/>
      <c r="IQO45" s="11"/>
      <c r="IQP45" s="12"/>
      <c r="IQQ45" s="12"/>
      <c r="IQR45" s="12"/>
      <c r="IQS45" s="11"/>
      <c r="IQT45" s="12"/>
      <c r="IQU45" s="12"/>
      <c r="IQV45" s="12"/>
      <c r="IQW45" s="11"/>
      <c r="IQX45" s="12"/>
      <c r="IQY45" s="12"/>
      <c r="IQZ45" s="12"/>
      <c r="IRA45" s="11"/>
      <c r="IRB45" s="12"/>
      <c r="IRC45" s="12"/>
      <c r="IRD45" s="12"/>
      <c r="IRE45" s="11"/>
      <c r="IRF45" s="12"/>
      <c r="IRG45" s="12"/>
      <c r="IRH45" s="12"/>
      <c r="IRI45" s="11"/>
      <c r="IRJ45" s="12"/>
      <c r="IRK45" s="12"/>
      <c r="IRL45" s="12"/>
      <c r="IRM45" s="11"/>
      <c r="IRN45" s="12"/>
      <c r="IRO45" s="12"/>
      <c r="IRP45" s="12"/>
      <c r="IRQ45" s="11"/>
      <c r="IRR45" s="12"/>
      <c r="IRS45" s="12"/>
      <c r="IRT45" s="12"/>
      <c r="IRU45" s="11"/>
      <c r="IRV45" s="12"/>
      <c r="IRW45" s="12"/>
      <c r="IRX45" s="12"/>
      <c r="IRY45" s="11"/>
      <c r="IRZ45" s="12"/>
      <c r="ISA45" s="12"/>
      <c r="ISB45" s="12"/>
      <c r="ISC45" s="11"/>
      <c r="ISD45" s="12"/>
      <c r="ISE45" s="12"/>
      <c r="ISF45" s="12"/>
      <c r="ISG45" s="11"/>
      <c r="ISH45" s="12"/>
      <c r="ISI45" s="12"/>
      <c r="ISJ45" s="12"/>
      <c r="ISK45" s="11"/>
      <c r="ISL45" s="12"/>
      <c r="ISM45" s="12"/>
      <c r="ISN45" s="12"/>
      <c r="ISO45" s="11"/>
      <c r="ISP45" s="12"/>
      <c r="ISQ45" s="12"/>
      <c r="ISR45" s="12"/>
      <c r="ISS45" s="11"/>
      <c r="IST45" s="12"/>
      <c r="ISU45" s="12"/>
      <c r="ISV45" s="12"/>
      <c r="ISW45" s="11"/>
      <c r="ISX45" s="12"/>
      <c r="ISY45" s="12"/>
      <c r="ISZ45" s="12"/>
      <c r="ITA45" s="11"/>
      <c r="ITB45" s="12"/>
      <c r="ITC45" s="12"/>
      <c r="ITD45" s="12"/>
      <c r="ITE45" s="11"/>
      <c r="ITF45" s="12"/>
      <c r="ITG45" s="12"/>
      <c r="ITH45" s="12"/>
      <c r="ITI45" s="11"/>
      <c r="ITJ45" s="12"/>
      <c r="ITK45" s="12"/>
      <c r="ITL45" s="12"/>
      <c r="ITM45" s="11"/>
      <c r="ITN45" s="12"/>
      <c r="ITO45" s="12"/>
      <c r="ITP45" s="12"/>
      <c r="ITQ45" s="11"/>
      <c r="ITR45" s="12"/>
      <c r="ITS45" s="12"/>
      <c r="ITT45" s="12"/>
      <c r="ITU45" s="11"/>
      <c r="ITV45" s="12"/>
      <c r="ITW45" s="12"/>
      <c r="ITX45" s="12"/>
      <c r="ITY45" s="11"/>
      <c r="ITZ45" s="12"/>
      <c r="IUA45" s="12"/>
      <c r="IUB45" s="12"/>
      <c r="IUC45" s="11"/>
      <c r="IUD45" s="12"/>
      <c r="IUE45" s="12"/>
      <c r="IUF45" s="12"/>
      <c r="IUG45" s="11"/>
      <c r="IUH45" s="12"/>
      <c r="IUI45" s="12"/>
      <c r="IUJ45" s="12"/>
      <c r="IUK45" s="11"/>
      <c r="IUL45" s="12"/>
      <c r="IUM45" s="12"/>
      <c r="IUN45" s="12"/>
      <c r="IUO45" s="11"/>
      <c r="IUP45" s="12"/>
      <c r="IUQ45" s="12"/>
      <c r="IUR45" s="12"/>
      <c r="IUS45" s="11"/>
      <c r="IUT45" s="12"/>
      <c r="IUU45" s="12"/>
      <c r="IUV45" s="12"/>
      <c r="IUW45" s="11"/>
      <c r="IUX45" s="12"/>
      <c r="IUY45" s="12"/>
      <c r="IUZ45" s="12"/>
      <c r="IVA45" s="11"/>
      <c r="IVB45" s="12"/>
      <c r="IVC45" s="12"/>
      <c r="IVD45" s="12"/>
      <c r="IVE45" s="11"/>
      <c r="IVF45" s="12"/>
      <c r="IVG45" s="12"/>
      <c r="IVH45" s="12"/>
      <c r="IVI45" s="11"/>
      <c r="IVJ45" s="12"/>
      <c r="IVK45" s="12"/>
      <c r="IVL45" s="12"/>
      <c r="IVM45" s="11"/>
      <c r="IVN45" s="12"/>
      <c r="IVO45" s="12"/>
      <c r="IVP45" s="12"/>
      <c r="IVQ45" s="11"/>
      <c r="IVR45" s="12"/>
      <c r="IVS45" s="12"/>
      <c r="IVT45" s="12"/>
      <c r="IVU45" s="11"/>
      <c r="IVV45" s="12"/>
      <c r="IVW45" s="12"/>
      <c r="IVX45" s="12"/>
      <c r="IVY45" s="11"/>
      <c r="IVZ45" s="12"/>
      <c r="IWA45" s="12"/>
      <c r="IWB45" s="12"/>
      <c r="IWC45" s="11"/>
      <c r="IWD45" s="12"/>
      <c r="IWE45" s="12"/>
      <c r="IWF45" s="12"/>
      <c r="IWG45" s="11"/>
      <c r="IWH45" s="12"/>
      <c r="IWI45" s="12"/>
      <c r="IWJ45" s="12"/>
      <c r="IWK45" s="11"/>
      <c r="IWL45" s="12"/>
      <c r="IWM45" s="12"/>
      <c r="IWN45" s="12"/>
      <c r="IWO45" s="11"/>
      <c r="IWP45" s="12"/>
      <c r="IWQ45" s="12"/>
      <c r="IWR45" s="12"/>
      <c r="IWS45" s="11"/>
      <c r="IWT45" s="12"/>
      <c r="IWU45" s="12"/>
      <c r="IWV45" s="12"/>
      <c r="IWW45" s="11"/>
      <c r="IWX45" s="12"/>
      <c r="IWY45" s="12"/>
      <c r="IWZ45" s="12"/>
      <c r="IXA45" s="11"/>
      <c r="IXB45" s="12"/>
      <c r="IXC45" s="12"/>
      <c r="IXD45" s="12"/>
      <c r="IXE45" s="11"/>
      <c r="IXF45" s="12"/>
      <c r="IXG45" s="12"/>
      <c r="IXH45" s="12"/>
      <c r="IXI45" s="11"/>
      <c r="IXJ45" s="12"/>
      <c r="IXK45" s="12"/>
      <c r="IXL45" s="12"/>
      <c r="IXM45" s="11"/>
      <c r="IXN45" s="12"/>
      <c r="IXO45" s="12"/>
      <c r="IXP45" s="12"/>
      <c r="IXQ45" s="11"/>
      <c r="IXR45" s="12"/>
      <c r="IXS45" s="12"/>
      <c r="IXT45" s="12"/>
      <c r="IXU45" s="11"/>
      <c r="IXV45" s="12"/>
      <c r="IXW45" s="12"/>
      <c r="IXX45" s="12"/>
      <c r="IXY45" s="11"/>
      <c r="IXZ45" s="12"/>
      <c r="IYA45" s="12"/>
      <c r="IYB45" s="12"/>
      <c r="IYC45" s="11"/>
      <c r="IYD45" s="12"/>
      <c r="IYE45" s="12"/>
      <c r="IYF45" s="12"/>
      <c r="IYG45" s="11"/>
      <c r="IYH45" s="12"/>
      <c r="IYI45" s="12"/>
      <c r="IYJ45" s="12"/>
      <c r="IYK45" s="11"/>
      <c r="IYL45" s="12"/>
      <c r="IYM45" s="12"/>
      <c r="IYN45" s="12"/>
      <c r="IYO45" s="11"/>
      <c r="IYP45" s="12"/>
      <c r="IYQ45" s="12"/>
      <c r="IYR45" s="12"/>
      <c r="IYS45" s="11"/>
      <c r="IYT45" s="12"/>
      <c r="IYU45" s="12"/>
      <c r="IYV45" s="12"/>
      <c r="IYW45" s="11"/>
      <c r="IYX45" s="12"/>
      <c r="IYY45" s="12"/>
      <c r="IYZ45" s="12"/>
      <c r="IZA45" s="11"/>
      <c r="IZB45" s="12"/>
      <c r="IZC45" s="12"/>
      <c r="IZD45" s="12"/>
      <c r="IZE45" s="11"/>
      <c r="IZF45" s="12"/>
      <c r="IZG45" s="12"/>
      <c r="IZH45" s="12"/>
      <c r="IZI45" s="11"/>
      <c r="IZJ45" s="12"/>
      <c r="IZK45" s="12"/>
      <c r="IZL45" s="12"/>
      <c r="IZM45" s="11"/>
      <c r="IZN45" s="12"/>
      <c r="IZO45" s="12"/>
      <c r="IZP45" s="12"/>
      <c r="IZQ45" s="11"/>
      <c r="IZR45" s="12"/>
      <c r="IZS45" s="12"/>
      <c r="IZT45" s="12"/>
      <c r="IZU45" s="11"/>
      <c r="IZV45" s="12"/>
      <c r="IZW45" s="12"/>
      <c r="IZX45" s="12"/>
      <c r="IZY45" s="11"/>
      <c r="IZZ45" s="12"/>
      <c r="JAA45" s="12"/>
      <c r="JAB45" s="12"/>
      <c r="JAC45" s="11"/>
      <c r="JAD45" s="12"/>
      <c r="JAE45" s="12"/>
      <c r="JAF45" s="12"/>
      <c r="JAG45" s="11"/>
      <c r="JAH45" s="12"/>
      <c r="JAI45" s="12"/>
      <c r="JAJ45" s="12"/>
      <c r="JAK45" s="11"/>
      <c r="JAL45" s="12"/>
      <c r="JAM45" s="12"/>
      <c r="JAN45" s="12"/>
      <c r="JAO45" s="11"/>
      <c r="JAP45" s="12"/>
      <c r="JAQ45" s="12"/>
      <c r="JAR45" s="12"/>
      <c r="JAS45" s="11"/>
      <c r="JAT45" s="12"/>
      <c r="JAU45" s="12"/>
      <c r="JAV45" s="12"/>
      <c r="JAW45" s="11"/>
      <c r="JAX45" s="12"/>
      <c r="JAY45" s="12"/>
      <c r="JAZ45" s="12"/>
      <c r="JBA45" s="11"/>
      <c r="JBB45" s="12"/>
      <c r="JBC45" s="12"/>
      <c r="JBD45" s="12"/>
      <c r="JBE45" s="11"/>
      <c r="JBF45" s="12"/>
      <c r="JBG45" s="12"/>
      <c r="JBH45" s="12"/>
      <c r="JBI45" s="11"/>
      <c r="JBJ45" s="12"/>
      <c r="JBK45" s="12"/>
      <c r="JBL45" s="12"/>
      <c r="JBM45" s="11"/>
      <c r="JBN45" s="12"/>
      <c r="JBO45" s="12"/>
      <c r="JBP45" s="12"/>
      <c r="JBQ45" s="11"/>
      <c r="JBR45" s="12"/>
      <c r="JBS45" s="12"/>
      <c r="JBT45" s="12"/>
      <c r="JBU45" s="11"/>
      <c r="JBV45" s="12"/>
      <c r="JBW45" s="12"/>
      <c r="JBX45" s="12"/>
      <c r="JBY45" s="11"/>
      <c r="JBZ45" s="12"/>
      <c r="JCA45" s="12"/>
      <c r="JCB45" s="12"/>
      <c r="JCC45" s="11"/>
      <c r="JCD45" s="12"/>
      <c r="JCE45" s="12"/>
      <c r="JCF45" s="12"/>
      <c r="JCG45" s="11"/>
      <c r="JCH45" s="12"/>
      <c r="JCI45" s="12"/>
      <c r="JCJ45" s="12"/>
      <c r="JCK45" s="11"/>
      <c r="JCL45" s="12"/>
      <c r="JCM45" s="12"/>
      <c r="JCN45" s="12"/>
      <c r="JCO45" s="11"/>
      <c r="JCP45" s="12"/>
      <c r="JCQ45" s="12"/>
      <c r="JCR45" s="12"/>
      <c r="JCS45" s="11"/>
      <c r="JCT45" s="12"/>
      <c r="JCU45" s="12"/>
      <c r="JCV45" s="12"/>
      <c r="JCW45" s="11"/>
      <c r="JCX45" s="12"/>
      <c r="JCY45" s="12"/>
      <c r="JCZ45" s="12"/>
      <c r="JDA45" s="11"/>
      <c r="JDB45" s="12"/>
      <c r="JDC45" s="12"/>
      <c r="JDD45" s="12"/>
      <c r="JDE45" s="11"/>
      <c r="JDF45" s="12"/>
      <c r="JDG45" s="12"/>
      <c r="JDH45" s="12"/>
      <c r="JDI45" s="11"/>
      <c r="JDJ45" s="12"/>
      <c r="JDK45" s="12"/>
      <c r="JDL45" s="12"/>
      <c r="JDM45" s="11"/>
      <c r="JDN45" s="12"/>
      <c r="JDO45" s="12"/>
      <c r="JDP45" s="12"/>
      <c r="JDQ45" s="11"/>
      <c r="JDR45" s="12"/>
      <c r="JDS45" s="12"/>
      <c r="JDT45" s="12"/>
      <c r="JDU45" s="11"/>
      <c r="JDV45" s="12"/>
      <c r="JDW45" s="12"/>
      <c r="JDX45" s="12"/>
      <c r="JDY45" s="11"/>
      <c r="JDZ45" s="12"/>
      <c r="JEA45" s="12"/>
      <c r="JEB45" s="12"/>
      <c r="JEC45" s="11"/>
      <c r="JED45" s="12"/>
      <c r="JEE45" s="12"/>
      <c r="JEF45" s="12"/>
      <c r="JEG45" s="11"/>
      <c r="JEH45" s="12"/>
      <c r="JEI45" s="12"/>
      <c r="JEJ45" s="12"/>
      <c r="JEK45" s="11"/>
      <c r="JEL45" s="12"/>
      <c r="JEM45" s="12"/>
      <c r="JEN45" s="12"/>
      <c r="JEO45" s="11"/>
      <c r="JEP45" s="12"/>
      <c r="JEQ45" s="12"/>
      <c r="JER45" s="12"/>
      <c r="JES45" s="11"/>
      <c r="JET45" s="12"/>
      <c r="JEU45" s="12"/>
      <c r="JEV45" s="12"/>
      <c r="JEW45" s="11"/>
      <c r="JEX45" s="12"/>
      <c r="JEY45" s="12"/>
      <c r="JEZ45" s="12"/>
      <c r="JFA45" s="11"/>
      <c r="JFB45" s="12"/>
      <c r="JFC45" s="12"/>
      <c r="JFD45" s="12"/>
      <c r="JFE45" s="11"/>
      <c r="JFF45" s="12"/>
      <c r="JFG45" s="12"/>
      <c r="JFH45" s="12"/>
      <c r="JFI45" s="11"/>
      <c r="JFJ45" s="12"/>
      <c r="JFK45" s="12"/>
      <c r="JFL45" s="12"/>
      <c r="JFM45" s="11"/>
      <c r="JFN45" s="12"/>
      <c r="JFO45" s="12"/>
      <c r="JFP45" s="12"/>
      <c r="JFQ45" s="11"/>
      <c r="JFR45" s="12"/>
      <c r="JFS45" s="12"/>
      <c r="JFT45" s="12"/>
      <c r="JFU45" s="11"/>
      <c r="JFV45" s="12"/>
      <c r="JFW45" s="12"/>
      <c r="JFX45" s="12"/>
      <c r="JFY45" s="11"/>
      <c r="JFZ45" s="12"/>
      <c r="JGA45" s="12"/>
      <c r="JGB45" s="12"/>
      <c r="JGC45" s="11"/>
      <c r="JGD45" s="12"/>
      <c r="JGE45" s="12"/>
      <c r="JGF45" s="12"/>
      <c r="JGG45" s="11"/>
      <c r="JGH45" s="12"/>
      <c r="JGI45" s="12"/>
      <c r="JGJ45" s="12"/>
      <c r="JGK45" s="11"/>
      <c r="JGL45" s="12"/>
      <c r="JGM45" s="12"/>
      <c r="JGN45" s="12"/>
      <c r="JGO45" s="11"/>
      <c r="JGP45" s="12"/>
      <c r="JGQ45" s="12"/>
      <c r="JGR45" s="12"/>
      <c r="JGS45" s="11"/>
      <c r="JGT45" s="12"/>
      <c r="JGU45" s="12"/>
      <c r="JGV45" s="12"/>
      <c r="JGW45" s="11"/>
      <c r="JGX45" s="12"/>
      <c r="JGY45" s="12"/>
      <c r="JGZ45" s="12"/>
      <c r="JHA45" s="11"/>
      <c r="JHB45" s="12"/>
      <c r="JHC45" s="12"/>
      <c r="JHD45" s="12"/>
      <c r="JHE45" s="11"/>
      <c r="JHF45" s="12"/>
      <c r="JHG45" s="12"/>
      <c r="JHH45" s="12"/>
      <c r="JHI45" s="11"/>
      <c r="JHJ45" s="12"/>
      <c r="JHK45" s="12"/>
      <c r="JHL45" s="12"/>
      <c r="JHM45" s="11"/>
      <c r="JHN45" s="12"/>
      <c r="JHO45" s="12"/>
      <c r="JHP45" s="12"/>
      <c r="JHQ45" s="11"/>
      <c r="JHR45" s="12"/>
      <c r="JHS45" s="12"/>
      <c r="JHT45" s="12"/>
      <c r="JHU45" s="11"/>
      <c r="JHV45" s="12"/>
      <c r="JHW45" s="12"/>
      <c r="JHX45" s="12"/>
      <c r="JHY45" s="11"/>
      <c r="JHZ45" s="12"/>
      <c r="JIA45" s="12"/>
      <c r="JIB45" s="12"/>
      <c r="JIC45" s="11"/>
      <c r="JID45" s="12"/>
      <c r="JIE45" s="12"/>
      <c r="JIF45" s="12"/>
      <c r="JIG45" s="11"/>
      <c r="JIH45" s="12"/>
      <c r="JII45" s="12"/>
      <c r="JIJ45" s="12"/>
      <c r="JIK45" s="11"/>
      <c r="JIL45" s="12"/>
      <c r="JIM45" s="12"/>
      <c r="JIN45" s="12"/>
      <c r="JIO45" s="11"/>
      <c r="JIP45" s="12"/>
      <c r="JIQ45" s="12"/>
      <c r="JIR45" s="12"/>
      <c r="JIS45" s="11"/>
      <c r="JIT45" s="12"/>
      <c r="JIU45" s="12"/>
      <c r="JIV45" s="12"/>
      <c r="JIW45" s="11"/>
      <c r="JIX45" s="12"/>
      <c r="JIY45" s="12"/>
      <c r="JIZ45" s="12"/>
      <c r="JJA45" s="11"/>
      <c r="JJB45" s="12"/>
      <c r="JJC45" s="12"/>
      <c r="JJD45" s="12"/>
      <c r="JJE45" s="11"/>
      <c r="JJF45" s="12"/>
      <c r="JJG45" s="12"/>
      <c r="JJH45" s="12"/>
      <c r="JJI45" s="11"/>
      <c r="JJJ45" s="12"/>
      <c r="JJK45" s="12"/>
      <c r="JJL45" s="12"/>
      <c r="JJM45" s="11"/>
      <c r="JJN45" s="12"/>
      <c r="JJO45" s="12"/>
      <c r="JJP45" s="12"/>
      <c r="JJQ45" s="11"/>
      <c r="JJR45" s="12"/>
      <c r="JJS45" s="12"/>
      <c r="JJT45" s="12"/>
      <c r="JJU45" s="11"/>
      <c r="JJV45" s="12"/>
      <c r="JJW45" s="12"/>
      <c r="JJX45" s="12"/>
      <c r="JJY45" s="11"/>
      <c r="JJZ45" s="12"/>
      <c r="JKA45" s="12"/>
      <c r="JKB45" s="12"/>
      <c r="JKC45" s="11"/>
      <c r="JKD45" s="12"/>
      <c r="JKE45" s="12"/>
      <c r="JKF45" s="12"/>
      <c r="JKG45" s="11"/>
      <c r="JKH45" s="12"/>
      <c r="JKI45" s="12"/>
      <c r="JKJ45" s="12"/>
      <c r="JKK45" s="11"/>
      <c r="JKL45" s="12"/>
      <c r="JKM45" s="12"/>
      <c r="JKN45" s="12"/>
      <c r="JKO45" s="11"/>
      <c r="JKP45" s="12"/>
      <c r="JKQ45" s="12"/>
      <c r="JKR45" s="12"/>
      <c r="JKS45" s="11"/>
      <c r="JKT45" s="12"/>
      <c r="JKU45" s="12"/>
      <c r="JKV45" s="12"/>
      <c r="JKW45" s="11"/>
      <c r="JKX45" s="12"/>
      <c r="JKY45" s="12"/>
      <c r="JKZ45" s="12"/>
      <c r="JLA45" s="11"/>
      <c r="JLB45" s="12"/>
      <c r="JLC45" s="12"/>
      <c r="JLD45" s="12"/>
      <c r="JLE45" s="11"/>
      <c r="JLF45" s="12"/>
      <c r="JLG45" s="12"/>
      <c r="JLH45" s="12"/>
      <c r="JLI45" s="11"/>
      <c r="JLJ45" s="12"/>
      <c r="JLK45" s="12"/>
      <c r="JLL45" s="12"/>
      <c r="JLM45" s="11"/>
      <c r="JLN45" s="12"/>
      <c r="JLO45" s="12"/>
      <c r="JLP45" s="12"/>
      <c r="JLQ45" s="11"/>
      <c r="JLR45" s="12"/>
      <c r="JLS45" s="12"/>
      <c r="JLT45" s="12"/>
      <c r="JLU45" s="11"/>
      <c r="JLV45" s="12"/>
      <c r="JLW45" s="12"/>
      <c r="JLX45" s="12"/>
      <c r="JLY45" s="11"/>
      <c r="JLZ45" s="12"/>
      <c r="JMA45" s="12"/>
      <c r="JMB45" s="12"/>
      <c r="JMC45" s="11"/>
      <c r="JMD45" s="12"/>
      <c r="JME45" s="12"/>
      <c r="JMF45" s="12"/>
      <c r="JMG45" s="11"/>
      <c r="JMH45" s="12"/>
      <c r="JMI45" s="12"/>
      <c r="JMJ45" s="12"/>
      <c r="JMK45" s="11"/>
      <c r="JML45" s="12"/>
      <c r="JMM45" s="12"/>
      <c r="JMN45" s="12"/>
      <c r="JMO45" s="11"/>
      <c r="JMP45" s="12"/>
      <c r="JMQ45" s="12"/>
      <c r="JMR45" s="12"/>
      <c r="JMS45" s="11"/>
      <c r="JMT45" s="12"/>
      <c r="JMU45" s="12"/>
      <c r="JMV45" s="12"/>
      <c r="JMW45" s="11"/>
      <c r="JMX45" s="12"/>
      <c r="JMY45" s="12"/>
      <c r="JMZ45" s="12"/>
      <c r="JNA45" s="11"/>
      <c r="JNB45" s="12"/>
      <c r="JNC45" s="12"/>
      <c r="JND45" s="12"/>
      <c r="JNE45" s="11"/>
      <c r="JNF45" s="12"/>
      <c r="JNG45" s="12"/>
      <c r="JNH45" s="12"/>
      <c r="JNI45" s="11"/>
      <c r="JNJ45" s="12"/>
      <c r="JNK45" s="12"/>
      <c r="JNL45" s="12"/>
      <c r="JNM45" s="11"/>
      <c r="JNN45" s="12"/>
      <c r="JNO45" s="12"/>
      <c r="JNP45" s="12"/>
      <c r="JNQ45" s="11"/>
      <c r="JNR45" s="12"/>
      <c r="JNS45" s="12"/>
      <c r="JNT45" s="12"/>
      <c r="JNU45" s="11"/>
      <c r="JNV45" s="12"/>
      <c r="JNW45" s="12"/>
      <c r="JNX45" s="12"/>
      <c r="JNY45" s="11"/>
      <c r="JNZ45" s="12"/>
      <c r="JOA45" s="12"/>
      <c r="JOB45" s="12"/>
      <c r="JOC45" s="11"/>
      <c r="JOD45" s="12"/>
      <c r="JOE45" s="12"/>
      <c r="JOF45" s="12"/>
      <c r="JOG45" s="11"/>
      <c r="JOH45" s="12"/>
      <c r="JOI45" s="12"/>
      <c r="JOJ45" s="12"/>
      <c r="JOK45" s="11"/>
      <c r="JOL45" s="12"/>
      <c r="JOM45" s="12"/>
      <c r="JON45" s="12"/>
      <c r="JOO45" s="11"/>
      <c r="JOP45" s="12"/>
      <c r="JOQ45" s="12"/>
      <c r="JOR45" s="12"/>
      <c r="JOS45" s="11"/>
      <c r="JOT45" s="12"/>
      <c r="JOU45" s="12"/>
      <c r="JOV45" s="12"/>
      <c r="JOW45" s="11"/>
      <c r="JOX45" s="12"/>
      <c r="JOY45" s="12"/>
      <c r="JOZ45" s="12"/>
      <c r="JPA45" s="11"/>
      <c r="JPB45" s="12"/>
      <c r="JPC45" s="12"/>
      <c r="JPD45" s="12"/>
      <c r="JPE45" s="11"/>
      <c r="JPF45" s="12"/>
      <c r="JPG45" s="12"/>
      <c r="JPH45" s="12"/>
      <c r="JPI45" s="11"/>
      <c r="JPJ45" s="12"/>
      <c r="JPK45" s="12"/>
      <c r="JPL45" s="12"/>
      <c r="JPM45" s="11"/>
      <c r="JPN45" s="12"/>
      <c r="JPO45" s="12"/>
      <c r="JPP45" s="12"/>
      <c r="JPQ45" s="11"/>
      <c r="JPR45" s="12"/>
      <c r="JPS45" s="12"/>
      <c r="JPT45" s="12"/>
      <c r="JPU45" s="11"/>
      <c r="JPV45" s="12"/>
      <c r="JPW45" s="12"/>
      <c r="JPX45" s="12"/>
      <c r="JPY45" s="11"/>
      <c r="JPZ45" s="12"/>
      <c r="JQA45" s="12"/>
      <c r="JQB45" s="12"/>
      <c r="JQC45" s="11"/>
      <c r="JQD45" s="12"/>
      <c r="JQE45" s="12"/>
      <c r="JQF45" s="12"/>
      <c r="JQG45" s="11"/>
      <c r="JQH45" s="12"/>
      <c r="JQI45" s="12"/>
      <c r="JQJ45" s="12"/>
      <c r="JQK45" s="11"/>
      <c r="JQL45" s="12"/>
      <c r="JQM45" s="12"/>
      <c r="JQN45" s="12"/>
      <c r="JQO45" s="11"/>
      <c r="JQP45" s="12"/>
      <c r="JQQ45" s="12"/>
      <c r="JQR45" s="12"/>
      <c r="JQS45" s="11"/>
      <c r="JQT45" s="12"/>
      <c r="JQU45" s="12"/>
      <c r="JQV45" s="12"/>
      <c r="JQW45" s="11"/>
      <c r="JQX45" s="12"/>
      <c r="JQY45" s="12"/>
      <c r="JQZ45" s="12"/>
      <c r="JRA45" s="11"/>
      <c r="JRB45" s="12"/>
      <c r="JRC45" s="12"/>
      <c r="JRD45" s="12"/>
      <c r="JRE45" s="11"/>
      <c r="JRF45" s="12"/>
      <c r="JRG45" s="12"/>
      <c r="JRH45" s="12"/>
      <c r="JRI45" s="11"/>
      <c r="JRJ45" s="12"/>
      <c r="JRK45" s="12"/>
      <c r="JRL45" s="12"/>
      <c r="JRM45" s="11"/>
      <c r="JRN45" s="12"/>
      <c r="JRO45" s="12"/>
      <c r="JRP45" s="12"/>
      <c r="JRQ45" s="11"/>
      <c r="JRR45" s="12"/>
      <c r="JRS45" s="12"/>
      <c r="JRT45" s="12"/>
      <c r="JRU45" s="11"/>
      <c r="JRV45" s="12"/>
      <c r="JRW45" s="12"/>
      <c r="JRX45" s="12"/>
      <c r="JRY45" s="11"/>
      <c r="JRZ45" s="12"/>
      <c r="JSA45" s="12"/>
      <c r="JSB45" s="12"/>
      <c r="JSC45" s="11"/>
      <c r="JSD45" s="12"/>
      <c r="JSE45" s="12"/>
      <c r="JSF45" s="12"/>
      <c r="JSG45" s="11"/>
      <c r="JSH45" s="12"/>
      <c r="JSI45" s="12"/>
      <c r="JSJ45" s="12"/>
      <c r="JSK45" s="11"/>
      <c r="JSL45" s="12"/>
      <c r="JSM45" s="12"/>
      <c r="JSN45" s="12"/>
      <c r="JSO45" s="11"/>
      <c r="JSP45" s="12"/>
      <c r="JSQ45" s="12"/>
      <c r="JSR45" s="12"/>
      <c r="JSS45" s="11"/>
      <c r="JST45" s="12"/>
      <c r="JSU45" s="12"/>
      <c r="JSV45" s="12"/>
      <c r="JSW45" s="11"/>
      <c r="JSX45" s="12"/>
      <c r="JSY45" s="12"/>
      <c r="JSZ45" s="12"/>
      <c r="JTA45" s="11"/>
      <c r="JTB45" s="12"/>
      <c r="JTC45" s="12"/>
      <c r="JTD45" s="12"/>
      <c r="JTE45" s="11"/>
      <c r="JTF45" s="12"/>
      <c r="JTG45" s="12"/>
      <c r="JTH45" s="12"/>
      <c r="JTI45" s="11"/>
      <c r="JTJ45" s="12"/>
      <c r="JTK45" s="12"/>
      <c r="JTL45" s="12"/>
      <c r="JTM45" s="11"/>
      <c r="JTN45" s="12"/>
      <c r="JTO45" s="12"/>
      <c r="JTP45" s="12"/>
      <c r="JTQ45" s="11"/>
      <c r="JTR45" s="12"/>
      <c r="JTS45" s="12"/>
      <c r="JTT45" s="12"/>
      <c r="JTU45" s="11"/>
      <c r="JTV45" s="12"/>
      <c r="JTW45" s="12"/>
      <c r="JTX45" s="12"/>
      <c r="JTY45" s="11"/>
      <c r="JTZ45" s="12"/>
      <c r="JUA45" s="12"/>
      <c r="JUB45" s="12"/>
      <c r="JUC45" s="11"/>
      <c r="JUD45" s="12"/>
      <c r="JUE45" s="12"/>
      <c r="JUF45" s="12"/>
      <c r="JUG45" s="11"/>
      <c r="JUH45" s="12"/>
      <c r="JUI45" s="12"/>
      <c r="JUJ45" s="12"/>
      <c r="JUK45" s="11"/>
      <c r="JUL45" s="12"/>
      <c r="JUM45" s="12"/>
      <c r="JUN45" s="12"/>
      <c r="JUO45" s="11"/>
      <c r="JUP45" s="12"/>
      <c r="JUQ45" s="12"/>
      <c r="JUR45" s="12"/>
      <c r="JUS45" s="11"/>
      <c r="JUT45" s="12"/>
      <c r="JUU45" s="12"/>
      <c r="JUV45" s="12"/>
      <c r="JUW45" s="11"/>
      <c r="JUX45" s="12"/>
      <c r="JUY45" s="12"/>
      <c r="JUZ45" s="12"/>
      <c r="JVA45" s="11"/>
      <c r="JVB45" s="12"/>
      <c r="JVC45" s="12"/>
      <c r="JVD45" s="12"/>
      <c r="JVE45" s="11"/>
      <c r="JVF45" s="12"/>
      <c r="JVG45" s="12"/>
      <c r="JVH45" s="12"/>
      <c r="JVI45" s="11"/>
      <c r="JVJ45" s="12"/>
      <c r="JVK45" s="12"/>
      <c r="JVL45" s="12"/>
      <c r="JVM45" s="11"/>
      <c r="JVN45" s="12"/>
      <c r="JVO45" s="12"/>
      <c r="JVP45" s="12"/>
      <c r="JVQ45" s="11"/>
      <c r="JVR45" s="12"/>
      <c r="JVS45" s="12"/>
      <c r="JVT45" s="12"/>
      <c r="JVU45" s="11"/>
      <c r="JVV45" s="12"/>
      <c r="JVW45" s="12"/>
      <c r="JVX45" s="12"/>
      <c r="JVY45" s="11"/>
      <c r="JVZ45" s="12"/>
      <c r="JWA45" s="12"/>
      <c r="JWB45" s="12"/>
      <c r="JWC45" s="11"/>
      <c r="JWD45" s="12"/>
      <c r="JWE45" s="12"/>
      <c r="JWF45" s="12"/>
      <c r="JWG45" s="11"/>
      <c r="JWH45" s="12"/>
      <c r="JWI45" s="12"/>
      <c r="JWJ45" s="12"/>
      <c r="JWK45" s="11"/>
      <c r="JWL45" s="12"/>
      <c r="JWM45" s="12"/>
      <c r="JWN45" s="12"/>
      <c r="JWO45" s="11"/>
      <c r="JWP45" s="12"/>
      <c r="JWQ45" s="12"/>
      <c r="JWR45" s="12"/>
      <c r="JWS45" s="11"/>
      <c r="JWT45" s="12"/>
      <c r="JWU45" s="12"/>
      <c r="JWV45" s="12"/>
      <c r="JWW45" s="11"/>
      <c r="JWX45" s="12"/>
      <c r="JWY45" s="12"/>
      <c r="JWZ45" s="12"/>
      <c r="JXA45" s="11"/>
      <c r="JXB45" s="12"/>
      <c r="JXC45" s="12"/>
      <c r="JXD45" s="12"/>
      <c r="JXE45" s="11"/>
      <c r="JXF45" s="12"/>
      <c r="JXG45" s="12"/>
      <c r="JXH45" s="12"/>
      <c r="JXI45" s="11"/>
      <c r="JXJ45" s="12"/>
      <c r="JXK45" s="12"/>
      <c r="JXL45" s="12"/>
      <c r="JXM45" s="11"/>
      <c r="JXN45" s="12"/>
      <c r="JXO45" s="12"/>
      <c r="JXP45" s="12"/>
      <c r="JXQ45" s="11"/>
      <c r="JXR45" s="12"/>
      <c r="JXS45" s="12"/>
      <c r="JXT45" s="12"/>
      <c r="JXU45" s="11"/>
      <c r="JXV45" s="12"/>
      <c r="JXW45" s="12"/>
      <c r="JXX45" s="12"/>
      <c r="JXY45" s="11"/>
      <c r="JXZ45" s="12"/>
      <c r="JYA45" s="12"/>
      <c r="JYB45" s="12"/>
      <c r="JYC45" s="11"/>
      <c r="JYD45" s="12"/>
      <c r="JYE45" s="12"/>
      <c r="JYF45" s="12"/>
      <c r="JYG45" s="11"/>
      <c r="JYH45" s="12"/>
      <c r="JYI45" s="12"/>
      <c r="JYJ45" s="12"/>
      <c r="JYK45" s="11"/>
      <c r="JYL45" s="12"/>
      <c r="JYM45" s="12"/>
      <c r="JYN45" s="12"/>
      <c r="JYO45" s="11"/>
      <c r="JYP45" s="12"/>
      <c r="JYQ45" s="12"/>
      <c r="JYR45" s="12"/>
      <c r="JYS45" s="11"/>
      <c r="JYT45" s="12"/>
      <c r="JYU45" s="12"/>
      <c r="JYV45" s="12"/>
      <c r="JYW45" s="11"/>
      <c r="JYX45" s="12"/>
      <c r="JYY45" s="12"/>
      <c r="JYZ45" s="12"/>
      <c r="JZA45" s="11"/>
      <c r="JZB45" s="12"/>
      <c r="JZC45" s="12"/>
      <c r="JZD45" s="12"/>
      <c r="JZE45" s="11"/>
      <c r="JZF45" s="12"/>
      <c r="JZG45" s="12"/>
      <c r="JZH45" s="12"/>
      <c r="JZI45" s="11"/>
      <c r="JZJ45" s="12"/>
      <c r="JZK45" s="12"/>
      <c r="JZL45" s="12"/>
      <c r="JZM45" s="11"/>
      <c r="JZN45" s="12"/>
      <c r="JZO45" s="12"/>
      <c r="JZP45" s="12"/>
      <c r="JZQ45" s="11"/>
      <c r="JZR45" s="12"/>
      <c r="JZS45" s="12"/>
      <c r="JZT45" s="12"/>
      <c r="JZU45" s="11"/>
      <c r="JZV45" s="12"/>
      <c r="JZW45" s="12"/>
      <c r="JZX45" s="12"/>
      <c r="JZY45" s="11"/>
      <c r="JZZ45" s="12"/>
      <c r="KAA45" s="12"/>
      <c r="KAB45" s="12"/>
      <c r="KAC45" s="11"/>
      <c r="KAD45" s="12"/>
      <c r="KAE45" s="12"/>
      <c r="KAF45" s="12"/>
      <c r="KAG45" s="11"/>
      <c r="KAH45" s="12"/>
      <c r="KAI45" s="12"/>
      <c r="KAJ45" s="12"/>
      <c r="KAK45" s="11"/>
      <c r="KAL45" s="12"/>
      <c r="KAM45" s="12"/>
      <c r="KAN45" s="12"/>
      <c r="KAO45" s="11"/>
      <c r="KAP45" s="12"/>
      <c r="KAQ45" s="12"/>
      <c r="KAR45" s="12"/>
      <c r="KAS45" s="11"/>
      <c r="KAT45" s="12"/>
      <c r="KAU45" s="12"/>
      <c r="KAV45" s="12"/>
      <c r="KAW45" s="11"/>
      <c r="KAX45" s="12"/>
      <c r="KAY45" s="12"/>
      <c r="KAZ45" s="12"/>
      <c r="KBA45" s="11"/>
      <c r="KBB45" s="12"/>
      <c r="KBC45" s="12"/>
      <c r="KBD45" s="12"/>
      <c r="KBE45" s="11"/>
      <c r="KBF45" s="12"/>
      <c r="KBG45" s="12"/>
      <c r="KBH45" s="12"/>
      <c r="KBI45" s="11"/>
      <c r="KBJ45" s="12"/>
      <c r="KBK45" s="12"/>
      <c r="KBL45" s="12"/>
      <c r="KBM45" s="11"/>
      <c r="KBN45" s="12"/>
      <c r="KBO45" s="12"/>
      <c r="KBP45" s="12"/>
      <c r="KBQ45" s="11"/>
      <c r="KBR45" s="12"/>
      <c r="KBS45" s="12"/>
      <c r="KBT45" s="12"/>
      <c r="KBU45" s="11"/>
      <c r="KBV45" s="12"/>
      <c r="KBW45" s="12"/>
      <c r="KBX45" s="12"/>
      <c r="KBY45" s="11"/>
      <c r="KBZ45" s="12"/>
      <c r="KCA45" s="12"/>
      <c r="KCB45" s="12"/>
      <c r="KCC45" s="11"/>
      <c r="KCD45" s="12"/>
      <c r="KCE45" s="12"/>
      <c r="KCF45" s="12"/>
      <c r="KCG45" s="11"/>
      <c r="KCH45" s="12"/>
      <c r="KCI45" s="12"/>
      <c r="KCJ45" s="12"/>
      <c r="KCK45" s="11"/>
      <c r="KCL45" s="12"/>
      <c r="KCM45" s="12"/>
      <c r="KCN45" s="12"/>
      <c r="KCO45" s="11"/>
      <c r="KCP45" s="12"/>
      <c r="KCQ45" s="12"/>
      <c r="KCR45" s="12"/>
      <c r="KCS45" s="11"/>
      <c r="KCT45" s="12"/>
      <c r="KCU45" s="12"/>
      <c r="KCV45" s="12"/>
      <c r="KCW45" s="11"/>
      <c r="KCX45" s="12"/>
      <c r="KCY45" s="12"/>
      <c r="KCZ45" s="12"/>
      <c r="KDA45" s="11"/>
      <c r="KDB45" s="12"/>
      <c r="KDC45" s="12"/>
      <c r="KDD45" s="12"/>
      <c r="KDE45" s="11"/>
      <c r="KDF45" s="12"/>
      <c r="KDG45" s="12"/>
      <c r="KDH45" s="12"/>
      <c r="KDI45" s="11"/>
      <c r="KDJ45" s="12"/>
      <c r="KDK45" s="12"/>
      <c r="KDL45" s="12"/>
      <c r="KDM45" s="11"/>
      <c r="KDN45" s="12"/>
      <c r="KDO45" s="12"/>
      <c r="KDP45" s="12"/>
      <c r="KDQ45" s="11"/>
      <c r="KDR45" s="12"/>
      <c r="KDS45" s="12"/>
      <c r="KDT45" s="12"/>
      <c r="KDU45" s="11"/>
      <c r="KDV45" s="12"/>
      <c r="KDW45" s="12"/>
      <c r="KDX45" s="12"/>
      <c r="KDY45" s="11"/>
      <c r="KDZ45" s="12"/>
      <c r="KEA45" s="12"/>
      <c r="KEB45" s="12"/>
      <c r="KEC45" s="11"/>
      <c r="KED45" s="12"/>
      <c r="KEE45" s="12"/>
      <c r="KEF45" s="12"/>
      <c r="KEG45" s="11"/>
      <c r="KEH45" s="12"/>
      <c r="KEI45" s="12"/>
      <c r="KEJ45" s="12"/>
      <c r="KEK45" s="11"/>
      <c r="KEL45" s="12"/>
      <c r="KEM45" s="12"/>
      <c r="KEN45" s="12"/>
      <c r="KEO45" s="11"/>
      <c r="KEP45" s="12"/>
      <c r="KEQ45" s="12"/>
      <c r="KER45" s="12"/>
      <c r="KES45" s="11"/>
      <c r="KET45" s="12"/>
      <c r="KEU45" s="12"/>
      <c r="KEV45" s="12"/>
      <c r="KEW45" s="11"/>
      <c r="KEX45" s="12"/>
      <c r="KEY45" s="12"/>
      <c r="KEZ45" s="12"/>
      <c r="KFA45" s="11"/>
      <c r="KFB45" s="12"/>
      <c r="KFC45" s="12"/>
      <c r="KFD45" s="12"/>
      <c r="KFE45" s="11"/>
      <c r="KFF45" s="12"/>
      <c r="KFG45" s="12"/>
      <c r="KFH45" s="12"/>
      <c r="KFI45" s="11"/>
      <c r="KFJ45" s="12"/>
      <c r="KFK45" s="12"/>
      <c r="KFL45" s="12"/>
      <c r="KFM45" s="11"/>
      <c r="KFN45" s="12"/>
      <c r="KFO45" s="12"/>
      <c r="KFP45" s="12"/>
      <c r="KFQ45" s="11"/>
      <c r="KFR45" s="12"/>
      <c r="KFS45" s="12"/>
      <c r="KFT45" s="12"/>
      <c r="KFU45" s="11"/>
      <c r="KFV45" s="12"/>
      <c r="KFW45" s="12"/>
      <c r="KFX45" s="12"/>
      <c r="KFY45" s="11"/>
      <c r="KFZ45" s="12"/>
      <c r="KGA45" s="12"/>
      <c r="KGB45" s="12"/>
      <c r="KGC45" s="11"/>
      <c r="KGD45" s="12"/>
      <c r="KGE45" s="12"/>
      <c r="KGF45" s="12"/>
      <c r="KGG45" s="11"/>
      <c r="KGH45" s="12"/>
      <c r="KGI45" s="12"/>
      <c r="KGJ45" s="12"/>
      <c r="KGK45" s="11"/>
      <c r="KGL45" s="12"/>
      <c r="KGM45" s="12"/>
      <c r="KGN45" s="12"/>
      <c r="KGO45" s="11"/>
      <c r="KGP45" s="12"/>
      <c r="KGQ45" s="12"/>
      <c r="KGR45" s="12"/>
      <c r="KGS45" s="11"/>
      <c r="KGT45" s="12"/>
      <c r="KGU45" s="12"/>
      <c r="KGV45" s="12"/>
      <c r="KGW45" s="11"/>
      <c r="KGX45" s="12"/>
      <c r="KGY45" s="12"/>
      <c r="KGZ45" s="12"/>
      <c r="KHA45" s="11"/>
      <c r="KHB45" s="12"/>
      <c r="KHC45" s="12"/>
      <c r="KHD45" s="12"/>
      <c r="KHE45" s="11"/>
      <c r="KHF45" s="12"/>
      <c r="KHG45" s="12"/>
      <c r="KHH45" s="12"/>
      <c r="KHI45" s="11"/>
      <c r="KHJ45" s="12"/>
      <c r="KHK45" s="12"/>
      <c r="KHL45" s="12"/>
      <c r="KHM45" s="11"/>
      <c r="KHN45" s="12"/>
      <c r="KHO45" s="12"/>
      <c r="KHP45" s="12"/>
      <c r="KHQ45" s="11"/>
      <c r="KHR45" s="12"/>
      <c r="KHS45" s="12"/>
      <c r="KHT45" s="12"/>
      <c r="KHU45" s="11"/>
      <c r="KHV45" s="12"/>
      <c r="KHW45" s="12"/>
      <c r="KHX45" s="12"/>
      <c r="KHY45" s="11"/>
      <c r="KHZ45" s="12"/>
      <c r="KIA45" s="12"/>
      <c r="KIB45" s="12"/>
      <c r="KIC45" s="11"/>
      <c r="KID45" s="12"/>
      <c r="KIE45" s="12"/>
      <c r="KIF45" s="12"/>
      <c r="KIG45" s="11"/>
      <c r="KIH45" s="12"/>
      <c r="KII45" s="12"/>
      <c r="KIJ45" s="12"/>
      <c r="KIK45" s="11"/>
      <c r="KIL45" s="12"/>
      <c r="KIM45" s="12"/>
      <c r="KIN45" s="12"/>
      <c r="KIO45" s="11"/>
      <c r="KIP45" s="12"/>
      <c r="KIQ45" s="12"/>
      <c r="KIR45" s="12"/>
      <c r="KIS45" s="11"/>
      <c r="KIT45" s="12"/>
      <c r="KIU45" s="12"/>
      <c r="KIV45" s="12"/>
      <c r="KIW45" s="11"/>
      <c r="KIX45" s="12"/>
      <c r="KIY45" s="12"/>
      <c r="KIZ45" s="12"/>
      <c r="KJA45" s="11"/>
      <c r="KJB45" s="12"/>
      <c r="KJC45" s="12"/>
      <c r="KJD45" s="12"/>
      <c r="KJE45" s="11"/>
      <c r="KJF45" s="12"/>
      <c r="KJG45" s="12"/>
      <c r="KJH45" s="12"/>
      <c r="KJI45" s="11"/>
      <c r="KJJ45" s="12"/>
      <c r="KJK45" s="12"/>
      <c r="KJL45" s="12"/>
      <c r="KJM45" s="11"/>
      <c r="KJN45" s="12"/>
      <c r="KJO45" s="12"/>
      <c r="KJP45" s="12"/>
      <c r="KJQ45" s="11"/>
      <c r="KJR45" s="12"/>
      <c r="KJS45" s="12"/>
      <c r="KJT45" s="12"/>
      <c r="KJU45" s="11"/>
      <c r="KJV45" s="12"/>
      <c r="KJW45" s="12"/>
      <c r="KJX45" s="12"/>
      <c r="KJY45" s="11"/>
      <c r="KJZ45" s="12"/>
      <c r="KKA45" s="12"/>
      <c r="KKB45" s="12"/>
      <c r="KKC45" s="11"/>
      <c r="KKD45" s="12"/>
      <c r="KKE45" s="12"/>
      <c r="KKF45" s="12"/>
      <c r="KKG45" s="11"/>
      <c r="KKH45" s="12"/>
      <c r="KKI45" s="12"/>
      <c r="KKJ45" s="12"/>
      <c r="KKK45" s="11"/>
      <c r="KKL45" s="12"/>
      <c r="KKM45" s="12"/>
      <c r="KKN45" s="12"/>
      <c r="KKO45" s="11"/>
      <c r="KKP45" s="12"/>
      <c r="KKQ45" s="12"/>
      <c r="KKR45" s="12"/>
      <c r="KKS45" s="11"/>
      <c r="KKT45" s="12"/>
      <c r="KKU45" s="12"/>
      <c r="KKV45" s="12"/>
      <c r="KKW45" s="11"/>
      <c r="KKX45" s="12"/>
      <c r="KKY45" s="12"/>
      <c r="KKZ45" s="12"/>
      <c r="KLA45" s="11"/>
      <c r="KLB45" s="12"/>
      <c r="KLC45" s="12"/>
      <c r="KLD45" s="12"/>
      <c r="KLE45" s="11"/>
      <c r="KLF45" s="12"/>
      <c r="KLG45" s="12"/>
      <c r="KLH45" s="12"/>
      <c r="KLI45" s="11"/>
      <c r="KLJ45" s="12"/>
      <c r="KLK45" s="12"/>
      <c r="KLL45" s="12"/>
      <c r="KLM45" s="11"/>
      <c r="KLN45" s="12"/>
      <c r="KLO45" s="12"/>
      <c r="KLP45" s="12"/>
      <c r="KLQ45" s="11"/>
      <c r="KLR45" s="12"/>
      <c r="KLS45" s="12"/>
      <c r="KLT45" s="12"/>
      <c r="KLU45" s="11"/>
      <c r="KLV45" s="12"/>
      <c r="KLW45" s="12"/>
      <c r="KLX45" s="12"/>
      <c r="KLY45" s="11"/>
      <c r="KLZ45" s="12"/>
      <c r="KMA45" s="12"/>
      <c r="KMB45" s="12"/>
      <c r="KMC45" s="11"/>
      <c r="KMD45" s="12"/>
      <c r="KME45" s="12"/>
      <c r="KMF45" s="12"/>
      <c r="KMG45" s="11"/>
      <c r="KMH45" s="12"/>
      <c r="KMI45" s="12"/>
      <c r="KMJ45" s="12"/>
      <c r="KMK45" s="11"/>
      <c r="KML45" s="12"/>
      <c r="KMM45" s="12"/>
      <c r="KMN45" s="12"/>
      <c r="KMO45" s="11"/>
      <c r="KMP45" s="12"/>
      <c r="KMQ45" s="12"/>
      <c r="KMR45" s="12"/>
      <c r="KMS45" s="11"/>
      <c r="KMT45" s="12"/>
      <c r="KMU45" s="12"/>
      <c r="KMV45" s="12"/>
      <c r="KMW45" s="11"/>
      <c r="KMX45" s="12"/>
      <c r="KMY45" s="12"/>
      <c r="KMZ45" s="12"/>
      <c r="KNA45" s="11"/>
      <c r="KNB45" s="12"/>
      <c r="KNC45" s="12"/>
      <c r="KND45" s="12"/>
      <c r="KNE45" s="11"/>
      <c r="KNF45" s="12"/>
      <c r="KNG45" s="12"/>
      <c r="KNH45" s="12"/>
      <c r="KNI45" s="11"/>
      <c r="KNJ45" s="12"/>
      <c r="KNK45" s="12"/>
      <c r="KNL45" s="12"/>
      <c r="KNM45" s="11"/>
      <c r="KNN45" s="12"/>
      <c r="KNO45" s="12"/>
      <c r="KNP45" s="12"/>
      <c r="KNQ45" s="11"/>
      <c r="KNR45" s="12"/>
      <c r="KNS45" s="12"/>
      <c r="KNT45" s="12"/>
      <c r="KNU45" s="11"/>
      <c r="KNV45" s="12"/>
      <c r="KNW45" s="12"/>
      <c r="KNX45" s="12"/>
      <c r="KNY45" s="11"/>
      <c r="KNZ45" s="12"/>
      <c r="KOA45" s="12"/>
      <c r="KOB45" s="12"/>
      <c r="KOC45" s="11"/>
      <c r="KOD45" s="12"/>
      <c r="KOE45" s="12"/>
      <c r="KOF45" s="12"/>
      <c r="KOG45" s="11"/>
      <c r="KOH45" s="12"/>
      <c r="KOI45" s="12"/>
      <c r="KOJ45" s="12"/>
      <c r="KOK45" s="11"/>
      <c r="KOL45" s="12"/>
      <c r="KOM45" s="12"/>
      <c r="KON45" s="12"/>
      <c r="KOO45" s="11"/>
      <c r="KOP45" s="12"/>
      <c r="KOQ45" s="12"/>
      <c r="KOR45" s="12"/>
      <c r="KOS45" s="11"/>
      <c r="KOT45" s="12"/>
      <c r="KOU45" s="12"/>
      <c r="KOV45" s="12"/>
      <c r="KOW45" s="11"/>
      <c r="KOX45" s="12"/>
      <c r="KOY45" s="12"/>
      <c r="KOZ45" s="12"/>
      <c r="KPA45" s="11"/>
      <c r="KPB45" s="12"/>
      <c r="KPC45" s="12"/>
      <c r="KPD45" s="12"/>
      <c r="KPE45" s="11"/>
      <c r="KPF45" s="12"/>
      <c r="KPG45" s="12"/>
      <c r="KPH45" s="12"/>
      <c r="KPI45" s="11"/>
      <c r="KPJ45" s="12"/>
      <c r="KPK45" s="12"/>
      <c r="KPL45" s="12"/>
      <c r="KPM45" s="11"/>
      <c r="KPN45" s="12"/>
      <c r="KPO45" s="12"/>
      <c r="KPP45" s="12"/>
      <c r="KPQ45" s="11"/>
      <c r="KPR45" s="12"/>
      <c r="KPS45" s="12"/>
      <c r="KPT45" s="12"/>
      <c r="KPU45" s="11"/>
      <c r="KPV45" s="12"/>
      <c r="KPW45" s="12"/>
      <c r="KPX45" s="12"/>
      <c r="KPY45" s="11"/>
      <c r="KPZ45" s="12"/>
      <c r="KQA45" s="12"/>
      <c r="KQB45" s="12"/>
      <c r="KQC45" s="11"/>
      <c r="KQD45" s="12"/>
      <c r="KQE45" s="12"/>
      <c r="KQF45" s="12"/>
      <c r="KQG45" s="11"/>
      <c r="KQH45" s="12"/>
      <c r="KQI45" s="12"/>
      <c r="KQJ45" s="12"/>
      <c r="KQK45" s="11"/>
      <c r="KQL45" s="12"/>
      <c r="KQM45" s="12"/>
      <c r="KQN45" s="12"/>
      <c r="KQO45" s="11"/>
      <c r="KQP45" s="12"/>
      <c r="KQQ45" s="12"/>
      <c r="KQR45" s="12"/>
      <c r="KQS45" s="11"/>
      <c r="KQT45" s="12"/>
      <c r="KQU45" s="12"/>
      <c r="KQV45" s="12"/>
      <c r="KQW45" s="11"/>
      <c r="KQX45" s="12"/>
      <c r="KQY45" s="12"/>
      <c r="KQZ45" s="12"/>
      <c r="KRA45" s="11"/>
      <c r="KRB45" s="12"/>
      <c r="KRC45" s="12"/>
      <c r="KRD45" s="12"/>
      <c r="KRE45" s="11"/>
      <c r="KRF45" s="12"/>
      <c r="KRG45" s="12"/>
      <c r="KRH45" s="12"/>
      <c r="KRI45" s="11"/>
      <c r="KRJ45" s="12"/>
      <c r="KRK45" s="12"/>
      <c r="KRL45" s="12"/>
      <c r="KRM45" s="11"/>
      <c r="KRN45" s="12"/>
      <c r="KRO45" s="12"/>
      <c r="KRP45" s="12"/>
      <c r="KRQ45" s="11"/>
      <c r="KRR45" s="12"/>
      <c r="KRS45" s="12"/>
      <c r="KRT45" s="12"/>
      <c r="KRU45" s="11"/>
      <c r="KRV45" s="12"/>
      <c r="KRW45" s="12"/>
      <c r="KRX45" s="12"/>
      <c r="KRY45" s="11"/>
      <c r="KRZ45" s="12"/>
      <c r="KSA45" s="12"/>
      <c r="KSB45" s="12"/>
      <c r="KSC45" s="11"/>
      <c r="KSD45" s="12"/>
      <c r="KSE45" s="12"/>
      <c r="KSF45" s="12"/>
      <c r="KSG45" s="11"/>
      <c r="KSH45" s="12"/>
      <c r="KSI45" s="12"/>
      <c r="KSJ45" s="12"/>
      <c r="KSK45" s="11"/>
      <c r="KSL45" s="12"/>
      <c r="KSM45" s="12"/>
      <c r="KSN45" s="12"/>
      <c r="KSO45" s="11"/>
      <c r="KSP45" s="12"/>
      <c r="KSQ45" s="12"/>
      <c r="KSR45" s="12"/>
      <c r="KSS45" s="11"/>
      <c r="KST45" s="12"/>
      <c r="KSU45" s="12"/>
      <c r="KSV45" s="12"/>
      <c r="KSW45" s="11"/>
      <c r="KSX45" s="12"/>
      <c r="KSY45" s="12"/>
      <c r="KSZ45" s="12"/>
      <c r="KTA45" s="11"/>
      <c r="KTB45" s="12"/>
      <c r="KTC45" s="12"/>
      <c r="KTD45" s="12"/>
      <c r="KTE45" s="11"/>
      <c r="KTF45" s="12"/>
      <c r="KTG45" s="12"/>
      <c r="KTH45" s="12"/>
      <c r="KTI45" s="11"/>
      <c r="KTJ45" s="12"/>
      <c r="KTK45" s="12"/>
      <c r="KTL45" s="12"/>
      <c r="KTM45" s="11"/>
      <c r="KTN45" s="12"/>
      <c r="KTO45" s="12"/>
      <c r="KTP45" s="12"/>
      <c r="KTQ45" s="11"/>
      <c r="KTR45" s="12"/>
      <c r="KTS45" s="12"/>
      <c r="KTT45" s="12"/>
      <c r="KTU45" s="11"/>
      <c r="KTV45" s="12"/>
      <c r="KTW45" s="12"/>
      <c r="KTX45" s="12"/>
      <c r="KTY45" s="11"/>
      <c r="KTZ45" s="12"/>
      <c r="KUA45" s="12"/>
      <c r="KUB45" s="12"/>
      <c r="KUC45" s="11"/>
      <c r="KUD45" s="12"/>
      <c r="KUE45" s="12"/>
      <c r="KUF45" s="12"/>
      <c r="KUG45" s="11"/>
      <c r="KUH45" s="12"/>
      <c r="KUI45" s="12"/>
      <c r="KUJ45" s="12"/>
      <c r="KUK45" s="11"/>
      <c r="KUL45" s="12"/>
      <c r="KUM45" s="12"/>
      <c r="KUN45" s="12"/>
      <c r="KUO45" s="11"/>
      <c r="KUP45" s="12"/>
      <c r="KUQ45" s="12"/>
      <c r="KUR45" s="12"/>
      <c r="KUS45" s="11"/>
      <c r="KUT45" s="12"/>
      <c r="KUU45" s="12"/>
      <c r="KUV45" s="12"/>
      <c r="KUW45" s="11"/>
      <c r="KUX45" s="12"/>
      <c r="KUY45" s="12"/>
      <c r="KUZ45" s="12"/>
      <c r="KVA45" s="11"/>
      <c r="KVB45" s="12"/>
      <c r="KVC45" s="12"/>
      <c r="KVD45" s="12"/>
      <c r="KVE45" s="11"/>
      <c r="KVF45" s="12"/>
      <c r="KVG45" s="12"/>
      <c r="KVH45" s="12"/>
      <c r="KVI45" s="11"/>
      <c r="KVJ45" s="12"/>
      <c r="KVK45" s="12"/>
      <c r="KVL45" s="12"/>
      <c r="KVM45" s="11"/>
      <c r="KVN45" s="12"/>
      <c r="KVO45" s="12"/>
      <c r="KVP45" s="12"/>
      <c r="KVQ45" s="11"/>
      <c r="KVR45" s="12"/>
      <c r="KVS45" s="12"/>
      <c r="KVT45" s="12"/>
      <c r="KVU45" s="11"/>
      <c r="KVV45" s="12"/>
      <c r="KVW45" s="12"/>
      <c r="KVX45" s="12"/>
      <c r="KVY45" s="11"/>
      <c r="KVZ45" s="12"/>
      <c r="KWA45" s="12"/>
      <c r="KWB45" s="12"/>
      <c r="KWC45" s="11"/>
      <c r="KWD45" s="12"/>
      <c r="KWE45" s="12"/>
      <c r="KWF45" s="12"/>
      <c r="KWG45" s="11"/>
      <c r="KWH45" s="12"/>
      <c r="KWI45" s="12"/>
      <c r="KWJ45" s="12"/>
      <c r="KWK45" s="11"/>
      <c r="KWL45" s="12"/>
      <c r="KWM45" s="12"/>
      <c r="KWN45" s="12"/>
      <c r="KWO45" s="11"/>
      <c r="KWP45" s="12"/>
      <c r="KWQ45" s="12"/>
      <c r="KWR45" s="12"/>
      <c r="KWS45" s="11"/>
      <c r="KWT45" s="12"/>
      <c r="KWU45" s="12"/>
      <c r="KWV45" s="12"/>
      <c r="KWW45" s="11"/>
      <c r="KWX45" s="12"/>
      <c r="KWY45" s="12"/>
      <c r="KWZ45" s="12"/>
      <c r="KXA45" s="11"/>
      <c r="KXB45" s="12"/>
      <c r="KXC45" s="12"/>
      <c r="KXD45" s="12"/>
      <c r="KXE45" s="11"/>
      <c r="KXF45" s="12"/>
      <c r="KXG45" s="12"/>
      <c r="KXH45" s="12"/>
      <c r="KXI45" s="11"/>
      <c r="KXJ45" s="12"/>
      <c r="KXK45" s="12"/>
      <c r="KXL45" s="12"/>
      <c r="KXM45" s="11"/>
      <c r="KXN45" s="12"/>
      <c r="KXO45" s="12"/>
      <c r="KXP45" s="12"/>
      <c r="KXQ45" s="11"/>
      <c r="KXR45" s="12"/>
      <c r="KXS45" s="12"/>
      <c r="KXT45" s="12"/>
      <c r="KXU45" s="11"/>
      <c r="KXV45" s="12"/>
      <c r="KXW45" s="12"/>
      <c r="KXX45" s="12"/>
      <c r="KXY45" s="11"/>
      <c r="KXZ45" s="12"/>
      <c r="KYA45" s="12"/>
      <c r="KYB45" s="12"/>
      <c r="KYC45" s="11"/>
      <c r="KYD45" s="12"/>
      <c r="KYE45" s="12"/>
      <c r="KYF45" s="12"/>
      <c r="KYG45" s="11"/>
      <c r="KYH45" s="12"/>
      <c r="KYI45" s="12"/>
      <c r="KYJ45" s="12"/>
      <c r="KYK45" s="11"/>
      <c r="KYL45" s="12"/>
      <c r="KYM45" s="12"/>
      <c r="KYN45" s="12"/>
      <c r="KYO45" s="11"/>
      <c r="KYP45" s="12"/>
      <c r="KYQ45" s="12"/>
      <c r="KYR45" s="12"/>
      <c r="KYS45" s="11"/>
      <c r="KYT45" s="12"/>
      <c r="KYU45" s="12"/>
      <c r="KYV45" s="12"/>
      <c r="KYW45" s="11"/>
      <c r="KYX45" s="12"/>
      <c r="KYY45" s="12"/>
      <c r="KYZ45" s="12"/>
      <c r="KZA45" s="11"/>
      <c r="KZB45" s="12"/>
      <c r="KZC45" s="12"/>
      <c r="KZD45" s="12"/>
      <c r="KZE45" s="11"/>
      <c r="KZF45" s="12"/>
      <c r="KZG45" s="12"/>
      <c r="KZH45" s="12"/>
      <c r="KZI45" s="11"/>
      <c r="KZJ45" s="12"/>
      <c r="KZK45" s="12"/>
      <c r="KZL45" s="12"/>
      <c r="KZM45" s="11"/>
      <c r="KZN45" s="12"/>
      <c r="KZO45" s="12"/>
      <c r="KZP45" s="12"/>
      <c r="KZQ45" s="11"/>
      <c r="KZR45" s="12"/>
      <c r="KZS45" s="12"/>
      <c r="KZT45" s="12"/>
      <c r="KZU45" s="11"/>
      <c r="KZV45" s="12"/>
      <c r="KZW45" s="12"/>
      <c r="KZX45" s="12"/>
      <c r="KZY45" s="11"/>
      <c r="KZZ45" s="12"/>
      <c r="LAA45" s="12"/>
      <c r="LAB45" s="12"/>
      <c r="LAC45" s="11"/>
      <c r="LAD45" s="12"/>
      <c r="LAE45" s="12"/>
      <c r="LAF45" s="12"/>
      <c r="LAG45" s="11"/>
      <c r="LAH45" s="12"/>
      <c r="LAI45" s="12"/>
      <c r="LAJ45" s="12"/>
      <c r="LAK45" s="11"/>
      <c r="LAL45" s="12"/>
      <c r="LAM45" s="12"/>
      <c r="LAN45" s="12"/>
      <c r="LAO45" s="11"/>
      <c r="LAP45" s="12"/>
      <c r="LAQ45" s="12"/>
      <c r="LAR45" s="12"/>
      <c r="LAS45" s="11"/>
      <c r="LAT45" s="12"/>
      <c r="LAU45" s="12"/>
      <c r="LAV45" s="12"/>
      <c r="LAW45" s="11"/>
      <c r="LAX45" s="12"/>
      <c r="LAY45" s="12"/>
      <c r="LAZ45" s="12"/>
      <c r="LBA45" s="11"/>
      <c r="LBB45" s="12"/>
      <c r="LBC45" s="12"/>
      <c r="LBD45" s="12"/>
      <c r="LBE45" s="11"/>
      <c r="LBF45" s="12"/>
      <c r="LBG45" s="12"/>
      <c r="LBH45" s="12"/>
      <c r="LBI45" s="11"/>
      <c r="LBJ45" s="12"/>
      <c r="LBK45" s="12"/>
      <c r="LBL45" s="12"/>
      <c r="LBM45" s="11"/>
      <c r="LBN45" s="12"/>
      <c r="LBO45" s="12"/>
      <c r="LBP45" s="12"/>
      <c r="LBQ45" s="11"/>
      <c r="LBR45" s="12"/>
      <c r="LBS45" s="12"/>
      <c r="LBT45" s="12"/>
      <c r="LBU45" s="11"/>
      <c r="LBV45" s="12"/>
      <c r="LBW45" s="12"/>
      <c r="LBX45" s="12"/>
      <c r="LBY45" s="11"/>
      <c r="LBZ45" s="12"/>
      <c r="LCA45" s="12"/>
      <c r="LCB45" s="12"/>
      <c r="LCC45" s="11"/>
      <c r="LCD45" s="12"/>
      <c r="LCE45" s="12"/>
      <c r="LCF45" s="12"/>
      <c r="LCG45" s="11"/>
      <c r="LCH45" s="12"/>
      <c r="LCI45" s="12"/>
      <c r="LCJ45" s="12"/>
      <c r="LCK45" s="11"/>
      <c r="LCL45" s="12"/>
      <c r="LCM45" s="12"/>
      <c r="LCN45" s="12"/>
      <c r="LCO45" s="11"/>
      <c r="LCP45" s="12"/>
      <c r="LCQ45" s="12"/>
      <c r="LCR45" s="12"/>
      <c r="LCS45" s="11"/>
      <c r="LCT45" s="12"/>
      <c r="LCU45" s="12"/>
      <c r="LCV45" s="12"/>
      <c r="LCW45" s="11"/>
      <c r="LCX45" s="12"/>
      <c r="LCY45" s="12"/>
      <c r="LCZ45" s="12"/>
      <c r="LDA45" s="11"/>
      <c r="LDB45" s="12"/>
      <c r="LDC45" s="12"/>
      <c r="LDD45" s="12"/>
      <c r="LDE45" s="11"/>
      <c r="LDF45" s="12"/>
      <c r="LDG45" s="12"/>
      <c r="LDH45" s="12"/>
      <c r="LDI45" s="11"/>
      <c r="LDJ45" s="12"/>
      <c r="LDK45" s="12"/>
      <c r="LDL45" s="12"/>
      <c r="LDM45" s="11"/>
      <c r="LDN45" s="12"/>
      <c r="LDO45" s="12"/>
      <c r="LDP45" s="12"/>
      <c r="LDQ45" s="11"/>
      <c r="LDR45" s="12"/>
      <c r="LDS45" s="12"/>
      <c r="LDT45" s="12"/>
      <c r="LDU45" s="11"/>
      <c r="LDV45" s="12"/>
      <c r="LDW45" s="12"/>
      <c r="LDX45" s="12"/>
      <c r="LDY45" s="11"/>
      <c r="LDZ45" s="12"/>
      <c r="LEA45" s="12"/>
      <c r="LEB45" s="12"/>
      <c r="LEC45" s="11"/>
      <c r="LED45" s="12"/>
      <c r="LEE45" s="12"/>
      <c r="LEF45" s="12"/>
      <c r="LEG45" s="11"/>
      <c r="LEH45" s="12"/>
      <c r="LEI45" s="12"/>
      <c r="LEJ45" s="12"/>
      <c r="LEK45" s="11"/>
      <c r="LEL45" s="12"/>
      <c r="LEM45" s="12"/>
      <c r="LEN45" s="12"/>
      <c r="LEO45" s="11"/>
      <c r="LEP45" s="12"/>
      <c r="LEQ45" s="12"/>
      <c r="LER45" s="12"/>
      <c r="LES45" s="11"/>
      <c r="LET45" s="12"/>
      <c r="LEU45" s="12"/>
      <c r="LEV45" s="12"/>
      <c r="LEW45" s="11"/>
      <c r="LEX45" s="12"/>
      <c r="LEY45" s="12"/>
      <c r="LEZ45" s="12"/>
      <c r="LFA45" s="11"/>
      <c r="LFB45" s="12"/>
      <c r="LFC45" s="12"/>
      <c r="LFD45" s="12"/>
      <c r="LFE45" s="11"/>
      <c r="LFF45" s="12"/>
      <c r="LFG45" s="12"/>
      <c r="LFH45" s="12"/>
      <c r="LFI45" s="11"/>
      <c r="LFJ45" s="12"/>
      <c r="LFK45" s="12"/>
      <c r="LFL45" s="12"/>
      <c r="LFM45" s="11"/>
      <c r="LFN45" s="12"/>
      <c r="LFO45" s="12"/>
      <c r="LFP45" s="12"/>
      <c r="LFQ45" s="11"/>
      <c r="LFR45" s="12"/>
      <c r="LFS45" s="12"/>
      <c r="LFT45" s="12"/>
      <c r="LFU45" s="11"/>
      <c r="LFV45" s="12"/>
      <c r="LFW45" s="12"/>
      <c r="LFX45" s="12"/>
      <c r="LFY45" s="11"/>
      <c r="LFZ45" s="12"/>
      <c r="LGA45" s="12"/>
      <c r="LGB45" s="12"/>
      <c r="LGC45" s="11"/>
      <c r="LGD45" s="12"/>
      <c r="LGE45" s="12"/>
      <c r="LGF45" s="12"/>
      <c r="LGG45" s="11"/>
      <c r="LGH45" s="12"/>
      <c r="LGI45" s="12"/>
      <c r="LGJ45" s="12"/>
      <c r="LGK45" s="11"/>
      <c r="LGL45" s="12"/>
      <c r="LGM45" s="12"/>
      <c r="LGN45" s="12"/>
      <c r="LGO45" s="11"/>
      <c r="LGP45" s="12"/>
      <c r="LGQ45" s="12"/>
      <c r="LGR45" s="12"/>
      <c r="LGS45" s="11"/>
      <c r="LGT45" s="12"/>
      <c r="LGU45" s="12"/>
      <c r="LGV45" s="12"/>
      <c r="LGW45" s="11"/>
      <c r="LGX45" s="12"/>
      <c r="LGY45" s="12"/>
      <c r="LGZ45" s="12"/>
      <c r="LHA45" s="11"/>
      <c r="LHB45" s="12"/>
      <c r="LHC45" s="12"/>
      <c r="LHD45" s="12"/>
      <c r="LHE45" s="11"/>
      <c r="LHF45" s="12"/>
      <c r="LHG45" s="12"/>
      <c r="LHH45" s="12"/>
      <c r="LHI45" s="11"/>
      <c r="LHJ45" s="12"/>
      <c r="LHK45" s="12"/>
      <c r="LHL45" s="12"/>
      <c r="LHM45" s="11"/>
      <c r="LHN45" s="12"/>
      <c r="LHO45" s="12"/>
      <c r="LHP45" s="12"/>
      <c r="LHQ45" s="11"/>
      <c r="LHR45" s="12"/>
      <c r="LHS45" s="12"/>
      <c r="LHT45" s="12"/>
      <c r="LHU45" s="11"/>
      <c r="LHV45" s="12"/>
      <c r="LHW45" s="12"/>
      <c r="LHX45" s="12"/>
      <c r="LHY45" s="11"/>
      <c r="LHZ45" s="12"/>
      <c r="LIA45" s="12"/>
      <c r="LIB45" s="12"/>
      <c r="LIC45" s="11"/>
      <c r="LID45" s="12"/>
      <c r="LIE45" s="12"/>
      <c r="LIF45" s="12"/>
      <c r="LIG45" s="11"/>
      <c r="LIH45" s="12"/>
      <c r="LII45" s="12"/>
      <c r="LIJ45" s="12"/>
      <c r="LIK45" s="11"/>
      <c r="LIL45" s="12"/>
      <c r="LIM45" s="12"/>
      <c r="LIN45" s="12"/>
      <c r="LIO45" s="11"/>
      <c r="LIP45" s="12"/>
      <c r="LIQ45" s="12"/>
      <c r="LIR45" s="12"/>
      <c r="LIS45" s="11"/>
      <c r="LIT45" s="12"/>
      <c r="LIU45" s="12"/>
      <c r="LIV45" s="12"/>
      <c r="LIW45" s="11"/>
      <c r="LIX45" s="12"/>
      <c r="LIY45" s="12"/>
      <c r="LIZ45" s="12"/>
      <c r="LJA45" s="11"/>
      <c r="LJB45" s="12"/>
      <c r="LJC45" s="12"/>
      <c r="LJD45" s="12"/>
      <c r="LJE45" s="11"/>
      <c r="LJF45" s="12"/>
      <c r="LJG45" s="12"/>
      <c r="LJH45" s="12"/>
      <c r="LJI45" s="11"/>
      <c r="LJJ45" s="12"/>
      <c r="LJK45" s="12"/>
      <c r="LJL45" s="12"/>
      <c r="LJM45" s="11"/>
      <c r="LJN45" s="12"/>
      <c r="LJO45" s="12"/>
      <c r="LJP45" s="12"/>
      <c r="LJQ45" s="11"/>
      <c r="LJR45" s="12"/>
      <c r="LJS45" s="12"/>
      <c r="LJT45" s="12"/>
      <c r="LJU45" s="11"/>
      <c r="LJV45" s="12"/>
      <c r="LJW45" s="12"/>
      <c r="LJX45" s="12"/>
      <c r="LJY45" s="11"/>
      <c r="LJZ45" s="12"/>
      <c r="LKA45" s="12"/>
      <c r="LKB45" s="12"/>
      <c r="LKC45" s="11"/>
      <c r="LKD45" s="12"/>
      <c r="LKE45" s="12"/>
      <c r="LKF45" s="12"/>
      <c r="LKG45" s="11"/>
      <c r="LKH45" s="12"/>
      <c r="LKI45" s="12"/>
      <c r="LKJ45" s="12"/>
      <c r="LKK45" s="11"/>
      <c r="LKL45" s="12"/>
      <c r="LKM45" s="12"/>
      <c r="LKN45" s="12"/>
      <c r="LKO45" s="11"/>
      <c r="LKP45" s="12"/>
      <c r="LKQ45" s="12"/>
      <c r="LKR45" s="12"/>
      <c r="LKS45" s="11"/>
      <c r="LKT45" s="12"/>
      <c r="LKU45" s="12"/>
      <c r="LKV45" s="12"/>
      <c r="LKW45" s="11"/>
      <c r="LKX45" s="12"/>
      <c r="LKY45" s="12"/>
      <c r="LKZ45" s="12"/>
      <c r="LLA45" s="11"/>
      <c r="LLB45" s="12"/>
      <c r="LLC45" s="12"/>
      <c r="LLD45" s="12"/>
      <c r="LLE45" s="11"/>
      <c r="LLF45" s="12"/>
      <c r="LLG45" s="12"/>
      <c r="LLH45" s="12"/>
      <c r="LLI45" s="11"/>
      <c r="LLJ45" s="12"/>
      <c r="LLK45" s="12"/>
      <c r="LLL45" s="12"/>
      <c r="LLM45" s="11"/>
      <c r="LLN45" s="12"/>
      <c r="LLO45" s="12"/>
      <c r="LLP45" s="12"/>
      <c r="LLQ45" s="11"/>
      <c r="LLR45" s="12"/>
      <c r="LLS45" s="12"/>
      <c r="LLT45" s="12"/>
      <c r="LLU45" s="11"/>
      <c r="LLV45" s="12"/>
      <c r="LLW45" s="12"/>
      <c r="LLX45" s="12"/>
      <c r="LLY45" s="11"/>
      <c r="LLZ45" s="12"/>
      <c r="LMA45" s="12"/>
      <c r="LMB45" s="12"/>
      <c r="LMC45" s="11"/>
      <c r="LMD45" s="12"/>
      <c r="LME45" s="12"/>
      <c r="LMF45" s="12"/>
      <c r="LMG45" s="11"/>
      <c r="LMH45" s="12"/>
      <c r="LMI45" s="12"/>
      <c r="LMJ45" s="12"/>
      <c r="LMK45" s="11"/>
      <c r="LML45" s="12"/>
      <c r="LMM45" s="12"/>
      <c r="LMN45" s="12"/>
      <c r="LMO45" s="11"/>
      <c r="LMP45" s="12"/>
      <c r="LMQ45" s="12"/>
      <c r="LMR45" s="12"/>
      <c r="LMS45" s="11"/>
      <c r="LMT45" s="12"/>
      <c r="LMU45" s="12"/>
      <c r="LMV45" s="12"/>
      <c r="LMW45" s="11"/>
      <c r="LMX45" s="12"/>
      <c r="LMY45" s="12"/>
      <c r="LMZ45" s="12"/>
      <c r="LNA45" s="11"/>
      <c r="LNB45" s="12"/>
      <c r="LNC45" s="12"/>
      <c r="LND45" s="12"/>
      <c r="LNE45" s="11"/>
      <c r="LNF45" s="12"/>
      <c r="LNG45" s="12"/>
      <c r="LNH45" s="12"/>
      <c r="LNI45" s="11"/>
      <c r="LNJ45" s="12"/>
      <c r="LNK45" s="12"/>
      <c r="LNL45" s="12"/>
      <c r="LNM45" s="11"/>
      <c r="LNN45" s="12"/>
      <c r="LNO45" s="12"/>
      <c r="LNP45" s="12"/>
      <c r="LNQ45" s="11"/>
      <c r="LNR45" s="12"/>
      <c r="LNS45" s="12"/>
      <c r="LNT45" s="12"/>
      <c r="LNU45" s="11"/>
      <c r="LNV45" s="12"/>
      <c r="LNW45" s="12"/>
      <c r="LNX45" s="12"/>
      <c r="LNY45" s="11"/>
      <c r="LNZ45" s="12"/>
      <c r="LOA45" s="12"/>
      <c r="LOB45" s="12"/>
      <c r="LOC45" s="11"/>
      <c r="LOD45" s="12"/>
      <c r="LOE45" s="12"/>
      <c r="LOF45" s="12"/>
      <c r="LOG45" s="11"/>
      <c r="LOH45" s="12"/>
      <c r="LOI45" s="12"/>
      <c r="LOJ45" s="12"/>
      <c r="LOK45" s="11"/>
      <c r="LOL45" s="12"/>
      <c r="LOM45" s="12"/>
      <c r="LON45" s="12"/>
      <c r="LOO45" s="11"/>
      <c r="LOP45" s="12"/>
      <c r="LOQ45" s="12"/>
      <c r="LOR45" s="12"/>
      <c r="LOS45" s="11"/>
      <c r="LOT45" s="12"/>
      <c r="LOU45" s="12"/>
      <c r="LOV45" s="12"/>
      <c r="LOW45" s="11"/>
      <c r="LOX45" s="12"/>
      <c r="LOY45" s="12"/>
      <c r="LOZ45" s="12"/>
      <c r="LPA45" s="11"/>
      <c r="LPB45" s="12"/>
      <c r="LPC45" s="12"/>
      <c r="LPD45" s="12"/>
      <c r="LPE45" s="11"/>
      <c r="LPF45" s="12"/>
      <c r="LPG45" s="12"/>
      <c r="LPH45" s="12"/>
      <c r="LPI45" s="11"/>
      <c r="LPJ45" s="12"/>
      <c r="LPK45" s="12"/>
      <c r="LPL45" s="12"/>
      <c r="LPM45" s="11"/>
      <c r="LPN45" s="12"/>
      <c r="LPO45" s="12"/>
      <c r="LPP45" s="12"/>
      <c r="LPQ45" s="11"/>
      <c r="LPR45" s="12"/>
      <c r="LPS45" s="12"/>
      <c r="LPT45" s="12"/>
      <c r="LPU45" s="11"/>
      <c r="LPV45" s="12"/>
      <c r="LPW45" s="12"/>
      <c r="LPX45" s="12"/>
      <c r="LPY45" s="11"/>
      <c r="LPZ45" s="12"/>
      <c r="LQA45" s="12"/>
      <c r="LQB45" s="12"/>
      <c r="LQC45" s="11"/>
      <c r="LQD45" s="12"/>
      <c r="LQE45" s="12"/>
      <c r="LQF45" s="12"/>
      <c r="LQG45" s="11"/>
      <c r="LQH45" s="12"/>
      <c r="LQI45" s="12"/>
      <c r="LQJ45" s="12"/>
      <c r="LQK45" s="11"/>
      <c r="LQL45" s="12"/>
      <c r="LQM45" s="12"/>
      <c r="LQN45" s="12"/>
      <c r="LQO45" s="11"/>
      <c r="LQP45" s="12"/>
      <c r="LQQ45" s="12"/>
      <c r="LQR45" s="12"/>
      <c r="LQS45" s="11"/>
      <c r="LQT45" s="12"/>
      <c r="LQU45" s="12"/>
      <c r="LQV45" s="12"/>
      <c r="LQW45" s="11"/>
      <c r="LQX45" s="12"/>
      <c r="LQY45" s="12"/>
      <c r="LQZ45" s="12"/>
      <c r="LRA45" s="11"/>
      <c r="LRB45" s="12"/>
      <c r="LRC45" s="12"/>
      <c r="LRD45" s="12"/>
      <c r="LRE45" s="11"/>
      <c r="LRF45" s="12"/>
      <c r="LRG45" s="12"/>
      <c r="LRH45" s="12"/>
      <c r="LRI45" s="11"/>
      <c r="LRJ45" s="12"/>
      <c r="LRK45" s="12"/>
      <c r="LRL45" s="12"/>
      <c r="LRM45" s="11"/>
      <c r="LRN45" s="12"/>
      <c r="LRO45" s="12"/>
      <c r="LRP45" s="12"/>
      <c r="LRQ45" s="11"/>
      <c r="LRR45" s="12"/>
      <c r="LRS45" s="12"/>
      <c r="LRT45" s="12"/>
      <c r="LRU45" s="11"/>
      <c r="LRV45" s="12"/>
      <c r="LRW45" s="12"/>
      <c r="LRX45" s="12"/>
      <c r="LRY45" s="11"/>
      <c r="LRZ45" s="12"/>
      <c r="LSA45" s="12"/>
      <c r="LSB45" s="12"/>
      <c r="LSC45" s="11"/>
      <c r="LSD45" s="12"/>
      <c r="LSE45" s="12"/>
      <c r="LSF45" s="12"/>
      <c r="LSG45" s="11"/>
      <c r="LSH45" s="12"/>
      <c r="LSI45" s="12"/>
      <c r="LSJ45" s="12"/>
      <c r="LSK45" s="11"/>
      <c r="LSL45" s="12"/>
      <c r="LSM45" s="12"/>
      <c r="LSN45" s="12"/>
      <c r="LSO45" s="11"/>
      <c r="LSP45" s="12"/>
      <c r="LSQ45" s="12"/>
      <c r="LSR45" s="12"/>
      <c r="LSS45" s="11"/>
      <c r="LST45" s="12"/>
      <c r="LSU45" s="12"/>
      <c r="LSV45" s="12"/>
      <c r="LSW45" s="11"/>
      <c r="LSX45" s="12"/>
      <c r="LSY45" s="12"/>
      <c r="LSZ45" s="12"/>
      <c r="LTA45" s="11"/>
      <c r="LTB45" s="12"/>
      <c r="LTC45" s="12"/>
      <c r="LTD45" s="12"/>
      <c r="LTE45" s="11"/>
      <c r="LTF45" s="12"/>
      <c r="LTG45" s="12"/>
      <c r="LTH45" s="12"/>
      <c r="LTI45" s="11"/>
      <c r="LTJ45" s="12"/>
      <c r="LTK45" s="12"/>
      <c r="LTL45" s="12"/>
      <c r="LTM45" s="11"/>
      <c r="LTN45" s="12"/>
      <c r="LTO45" s="12"/>
      <c r="LTP45" s="12"/>
      <c r="LTQ45" s="11"/>
      <c r="LTR45" s="12"/>
      <c r="LTS45" s="12"/>
      <c r="LTT45" s="12"/>
      <c r="LTU45" s="11"/>
      <c r="LTV45" s="12"/>
      <c r="LTW45" s="12"/>
      <c r="LTX45" s="12"/>
      <c r="LTY45" s="11"/>
      <c r="LTZ45" s="12"/>
      <c r="LUA45" s="12"/>
      <c r="LUB45" s="12"/>
      <c r="LUC45" s="11"/>
      <c r="LUD45" s="12"/>
      <c r="LUE45" s="12"/>
      <c r="LUF45" s="12"/>
      <c r="LUG45" s="11"/>
      <c r="LUH45" s="12"/>
      <c r="LUI45" s="12"/>
      <c r="LUJ45" s="12"/>
      <c r="LUK45" s="11"/>
      <c r="LUL45" s="12"/>
      <c r="LUM45" s="12"/>
      <c r="LUN45" s="12"/>
      <c r="LUO45" s="11"/>
      <c r="LUP45" s="12"/>
      <c r="LUQ45" s="12"/>
      <c r="LUR45" s="12"/>
      <c r="LUS45" s="11"/>
      <c r="LUT45" s="12"/>
      <c r="LUU45" s="12"/>
      <c r="LUV45" s="12"/>
      <c r="LUW45" s="11"/>
      <c r="LUX45" s="12"/>
      <c r="LUY45" s="12"/>
      <c r="LUZ45" s="12"/>
      <c r="LVA45" s="11"/>
      <c r="LVB45" s="12"/>
      <c r="LVC45" s="12"/>
      <c r="LVD45" s="12"/>
      <c r="LVE45" s="11"/>
      <c r="LVF45" s="12"/>
      <c r="LVG45" s="12"/>
      <c r="LVH45" s="12"/>
      <c r="LVI45" s="11"/>
      <c r="LVJ45" s="12"/>
      <c r="LVK45" s="12"/>
      <c r="LVL45" s="12"/>
      <c r="LVM45" s="11"/>
      <c r="LVN45" s="12"/>
      <c r="LVO45" s="12"/>
      <c r="LVP45" s="12"/>
      <c r="LVQ45" s="11"/>
      <c r="LVR45" s="12"/>
      <c r="LVS45" s="12"/>
      <c r="LVT45" s="12"/>
      <c r="LVU45" s="11"/>
      <c r="LVV45" s="12"/>
      <c r="LVW45" s="12"/>
      <c r="LVX45" s="12"/>
      <c r="LVY45" s="11"/>
      <c r="LVZ45" s="12"/>
      <c r="LWA45" s="12"/>
      <c r="LWB45" s="12"/>
      <c r="LWC45" s="11"/>
      <c r="LWD45" s="12"/>
      <c r="LWE45" s="12"/>
      <c r="LWF45" s="12"/>
      <c r="LWG45" s="11"/>
      <c r="LWH45" s="12"/>
      <c r="LWI45" s="12"/>
      <c r="LWJ45" s="12"/>
      <c r="LWK45" s="11"/>
      <c r="LWL45" s="12"/>
      <c r="LWM45" s="12"/>
      <c r="LWN45" s="12"/>
      <c r="LWO45" s="11"/>
      <c r="LWP45" s="12"/>
      <c r="LWQ45" s="12"/>
      <c r="LWR45" s="12"/>
      <c r="LWS45" s="11"/>
      <c r="LWT45" s="12"/>
      <c r="LWU45" s="12"/>
      <c r="LWV45" s="12"/>
      <c r="LWW45" s="11"/>
      <c r="LWX45" s="12"/>
      <c r="LWY45" s="12"/>
      <c r="LWZ45" s="12"/>
      <c r="LXA45" s="11"/>
      <c r="LXB45" s="12"/>
      <c r="LXC45" s="12"/>
      <c r="LXD45" s="12"/>
      <c r="LXE45" s="11"/>
      <c r="LXF45" s="12"/>
      <c r="LXG45" s="12"/>
      <c r="LXH45" s="12"/>
      <c r="LXI45" s="11"/>
      <c r="LXJ45" s="12"/>
      <c r="LXK45" s="12"/>
      <c r="LXL45" s="12"/>
      <c r="LXM45" s="11"/>
      <c r="LXN45" s="12"/>
      <c r="LXO45" s="12"/>
      <c r="LXP45" s="12"/>
      <c r="LXQ45" s="11"/>
      <c r="LXR45" s="12"/>
      <c r="LXS45" s="12"/>
      <c r="LXT45" s="12"/>
      <c r="LXU45" s="11"/>
      <c r="LXV45" s="12"/>
      <c r="LXW45" s="12"/>
      <c r="LXX45" s="12"/>
      <c r="LXY45" s="11"/>
      <c r="LXZ45" s="12"/>
      <c r="LYA45" s="12"/>
      <c r="LYB45" s="12"/>
      <c r="LYC45" s="11"/>
      <c r="LYD45" s="12"/>
      <c r="LYE45" s="12"/>
      <c r="LYF45" s="12"/>
      <c r="LYG45" s="11"/>
      <c r="LYH45" s="12"/>
      <c r="LYI45" s="12"/>
      <c r="LYJ45" s="12"/>
      <c r="LYK45" s="11"/>
      <c r="LYL45" s="12"/>
      <c r="LYM45" s="12"/>
      <c r="LYN45" s="12"/>
      <c r="LYO45" s="11"/>
      <c r="LYP45" s="12"/>
      <c r="LYQ45" s="12"/>
      <c r="LYR45" s="12"/>
      <c r="LYS45" s="11"/>
      <c r="LYT45" s="12"/>
      <c r="LYU45" s="12"/>
      <c r="LYV45" s="12"/>
      <c r="LYW45" s="11"/>
      <c r="LYX45" s="12"/>
      <c r="LYY45" s="12"/>
      <c r="LYZ45" s="12"/>
      <c r="LZA45" s="11"/>
      <c r="LZB45" s="12"/>
      <c r="LZC45" s="12"/>
      <c r="LZD45" s="12"/>
      <c r="LZE45" s="11"/>
      <c r="LZF45" s="12"/>
      <c r="LZG45" s="12"/>
      <c r="LZH45" s="12"/>
      <c r="LZI45" s="11"/>
      <c r="LZJ45" s="12"/>
      <c r="LZK45" s="12"/>
      <c r="LZL45" s="12"/>
      <c r="LZM45" s="11"/>
      <c r="LZN45" s="12"/>
      <c r="LZO45" s="12"/>
      <c r="LZP45" s="12"/>
      <c r="LZQ45" s="11"/>
      <c r="LZR45" s="12"/>
      <c r="LZS45" s="12"/>
      <c r="LZT45" s="12"/>
      <c r="LZU45" s="11"/>
      <c r="LZV45" s="12"/>
      <c r="LZW45" s="12"/>
      <c r="LZX45" s="12"/>
      <c r="LZY45" s="11"/>
      <c r="LZZ45" s="12"/>
      <c r="MAA45" s="12"/>
      <c r="MAB45" s="12"/>
      <c r="MAC45" s="11"/>
      <c r="MAD45" s="12"/>
      <c r="MAE45" s="12"/>
      <c r="MAF45" s="12"/>
      <c r="MAG45" s="11"/>
      <c r="MAH45" s="12"/>
      <c r="MAI45" s="12"/>
      <c r="MAJ45" s="12"/>
      <c r="MAK45" s="11"/>
      <c r="MAL45" s="12"/>
      <c r="MAM45" s="12"/>
      <c r="MAN45" s="12"/>
      <c r="MAO45" s="11"/>
      <c r="MAP45" s="12"/>
      <c r="MAQ45" s="12"/>
      <c r="MAR45" s="12"/>
      <c r="MAS45" s="11"/>
      <c r="MAT45" s="12"/>
      <c r="MAU45" s="12"/>
      <c r="MAV45" s="12"/>
      <c r="MAW45" s="11"/>
      <c r="MAX45" s="12"/>
      <c r="MAY45" s="12"/>
      <c r="MAZ45" s="12"/>
      <c r="MBA45" s="11"/>
      <c r="MBB45" s="12"/>
      <c r="MBC45" s="12"/>
      <c r="MBD45" s="12"/>
      <c r="MBE45" s="11"/>
      <c r="MBF45" s="12"/>
      <c r="MBG45" s="12"/>
      <c r="MBH45" s="12"/>
      <c r="MBI45" s="11"/>
      <c r="MBJ45" s="12"/>
      <c r="MBK45" s="12"/>
      <c r="MBL45" s="12"/>
      <c r="MBM45" s="11"/>
      <c r="MBN45" s="12"/>
      <c r="MBO45" s="12"/>
      <c r="MBP45" s="12"/>
      <c r="MBQ45" s="11"/>
      <c r="MBR45" s="12"/>
      <c r="MBS45" s="12"/>
      <c r="MBT45" s="12"/>
      <c r="MBU45" s="11"/>
      <c r="MBV45" s="12"/>
      <c r="MBW45" s="12"/>
      <c r="MBX45" s="12"/>
      <c r="MBY45" s="11"/>
      <c r="MBZ45" s="12"/>
      <c r="MCA45" s="12"/>
      <c r="MCB45" s="12"/>
      <c r="MCC45" s="11"/>
      <c r="MCD45" s="12"/>
      <c r="MCE45" s="12"/>
      <c r="MCF45" s="12"/>
      <c r="MCG45" s="11"/>
      <c r="MCH45" s="12"/>
      <c r="MCI45" s="12"/>
      <c r="MCJ45" s="12"/>
      <c r="MCK45" s="11"/>
      <c r="MCL45" s="12"/>
      <c r="MCM45" s="12"/>
      <c r="MCN45" s="12"/>
      <c r="MCO45" s="11"/>
      <c r="MCP45" s="12"/>
      <c r="MCQ45" s="12"/>
      <c r="MCR45" s="12"/>
      <c r="MCS45" s="11"/>
      <c r="MCT45" s="12"/>
      <c r="MCU45" s="12"/>
      <c r="MCV45" s="12"/>
      <c r="MCW45" s="11"/>
      <c r="MCX45" s="12"/>
      <c r="MCY45" s="12"/>
      <c r="MCZ45" s="12"/>
      <c r="MDA45" s="11"/>
      <c r="MDB45" s="12"/>
      <c r="MDC45" s="12"/>
      <c r="MDD45" s="12"/>
      <c r="MDE45" s="11"/>
      <c r="MDF45" s="12"/>
      <c r="MDG45" s="12"/>
      <c r="MDH45" s="12"/>
      <c r="MDI45" s="11"/>
      <c r="MDJ45" s="12"/>
      <c r="MDK45" s="12"/>
      <c r="MDL45" s="12"/>
      <c r="MDM45" s="11"/>
      <c r="MDN45" s="12"/>
      <c r="MDO45" s="12"/>
      <c r="MDP45" s="12"/>
      <c r="MDQ45" s="11"/>
      <c r="MDR45" s="12"/>
      <c r="MDS45" s="12"/>
      <c r="MDT45" s="12"/>
      <c r="MDU45" s="11"/>
      <c r="MDV45" s="12"/>
      <c r="MDW45" s="12"/>
      <c r="MDX45" s="12"/>
      <c r="MDY45" s="11"/>
      <c r="MDZ45" s="12"/>
      <c r="MEA45" s="12"/>
      <c r="MEB45" s="12"/>
      <c r="MEC45" s="11"/>
      <c r="MED45" s="12"/>
      <c r="MEE45" s="12"/>
      <c r="MEF45" s="12"/>
      <c r="MEG45" s="11"/>
      <c r="MEH45" s="12"/>
      <c r="MEI45" s="12"/>
      <c r="MEJ45" s="12"/>
      <c r="MEK45" s="11"/>
      <c r="MEL45" s="12"/>
      <c r="MEM45" s="12"/>
      <c r="MEN45" s="12"/>
      <c r="MEO45" s="11"/>
      <c r="MEP45" s="12"/>
      <c r="MEQ45" s="12"/>
      <c r="MER45" s="12"/>
      <c r="MES45" s="11"/>
      <c r="MET45" s="12"/>
      <c r="MEU45" s="12"/>
      <c r="MEV45" s="12"/>
      <c r="MEW45" s="11"/>
      <c r="MEX45" s="12"/>
      <c r="MEY45" s="12"/>
      <c r="MEZ45" s="12"/>
      <c r="MFA45" s="11"/>
      <c r="MFB45" s="12"/>
      <c r="MFC45" s="12"/>
      <c r="MFD45" s="12"/>
      <c r="MFE45" s="11"/>
      <c r="MFF45" s="12"/>
      <c r="MFG45" s="12"/>
      <c r="MFH45" s="12"/>
      <c r="MFI45" s="11"/>
      <c r="MFJ45" s="12"/>
      <c r="MFK45" s="12"/>
      <c r="MFL45" s="12"/>
      <c r="MFM45" s="11"/>
      <c r="MFN45" s="12"/>
      <c r="MFO45" s="12"/>
      <c r="MFP45" s="12"/>
      <c r="MFQ45" s="11"/>
      <c r="MFR45" s="12"/>
      <c r="MFS45" s="12"/>
      <c r="MFT45" s="12"/>
      <c r="MFU45" s="11"/>
      <c r="MFV45" s="12"/>
      <c r="MFW45" s="12"/>
      <c r="MFX45" s="12"/>
      <c r="MFY45" s="11"/>
      <c r="MFZ45" s="12"/>
      <c r="MGA45" s="12"/>
      <c r="MGB45" s="12"/>
      <c r="MGC45" s="11"/>
      <c r="MGD45" s="12"/>
      <c r="MGE45" s="12"/>
      <c r="MGF45" s="12"/>
      <c r="MGG45" s="11"/>
      <c r="MGH45" s="12"/>
      <c r="MGI45" s="12"/>
      <c r="MGJ45" s="12"/>
      <c r="MGK45" s="11"/>
      <c r="MGL45" s="12"/>
      <c r="MGM45" s="12"/>
      <c r="MGN45" s="12"/>
      <c r="MGO45" s="11"/>
      <c r="MGP45" s="12"/>
      <c r="MGQ45" s="12"/>
      <c r="MGR45" s="12"/>
      <c r="MGS45" s="11"/>
      <c r="MGT45" s="12"/>
      <c r="MGU45" s="12"/>
      <c r="MGV45" s="12"/>
      <c r="MGW45" s="11"/>
      <c r="MGX45" s="12"/>
      <c r="MGY45" s="12"/>
      <c r="MGZ45" s="12"/>
      <c r="MHA45" s="11"/>
      <c r="MHB45" s="12"/>
      <c r="MHC45" s="12"/>
      <c r="MHD45" s="12"/>
      <c r="MHE45" s="11"/>
      <c r="MHF45" s="12"/>
      <c r="MHG45" s="12"/>
      <c r="MHH45" s="12"/>
      <c r="MHI45" s="11"/>
      <c r="MHJ45" s="12"/>
      <c r="MHK45" s="12"/>
      <c r="MHL45" s="12"/>
      <c r="MHM45" s="11"/>
      <c r="MHN45" s="12"/>
      <c r="MHO45" s="12"/>
      <c r="MHP45" s="12"/>
      <c r="MHQ45" s="11"/>
      <c r="MHR45" s="12"/>
      <c r="MHS45" s="12"/>
      <c r="MHT45" s="12"/>
      <c r="MHU45" s="11"/>
      <c r="MHV45" s="12"/>
      <c r="MHW45" s="12"/>
      <c r="MHX45" s="12"/>
      <c r="MHY45" s="11"/>
      <c r="MHZ45" s="12"/>
      <c r="MIA45" s="12"/>
      <c r="MIB45" s="12"/>
      <c r="MIC45" s="11"/>
      <c r="MID45" s="12"/>
      <c r="MIE45" s="12"/>
      <c r="MIF45" s="12"/>
      <c r="MIG45" s="11"/>
      <c r="MIH45" s="12"/>
      <c r="MII45" s="12"/>
      <c r="MIJ45" s="12"/>
      <c r="MIK45" s="11"/>
      <c r="MIL45" s="12"/>
      <c r="MIM45" s="12"/>
      <c r="MIN45" s="12"/>
      <c r="MIO45" s="11"/>
      <c r="MIP45" s="12"/>
      <c r="MIQ45" s="12"/>
      <c r="MIR45" s="12"/>
      <c r="MIS45" s="11"/>
      <c r="MIT45" s="12"/>
      <c r="MIU45" s="12"/>
      <c r="MIV45" s="12"/>
      <c r="MIW45" s="11"/>
      <c r="MIX45" s="12"/>
      <c r="MIY45" s="12"/>
      <c r="MIZ45" s="12"/>
      <c r="MJA45" s="11"/>
      <c r="MJB45" s="12"/>
      <c r="MJC45" s="12"/>
      <c r="MJD45" s="12"/>
      <c r="MJE45" s="11"/>
      <c r="MJF45" s="12"/>
      <c r="MJG45" s="12"/>
      <c r="MJH45" s="12"/>
      <c r="MJI45" s="11"/>
      <c r="MJJ45" s="12"/>
      <c r="MJK45" s="12"/>
      <c r="MJL45" s="12"/>
      <c r="MJM45" s="11"/>
      <c r="MJN45" s="12"/>
      <c r="MJO45" s="12"/>
      <c r="MJP45" s="12"/>
      <c r="MJQ45" s="11"/>
      <c r="MJR45" s="12"/>
      <c r="MJS45" s="12"/>
      <c r="MJT45" s="12"/>
      <c r="MJU45" s="11"/>
      <c r="MJV45" s="12"/>
      <c r="MJW45" s="12"/>
      <c r="MJX45" s="12"/>
      <c r="MJY45" s="11"/>
      <c r="MJZ45" s="12"/>
      <c r="MKA45" s="12"/>
      <c r="MKB45" s="12"/>
      <c r="MKC45" s="11"/>
      <c r="MKD45" s="12"/>
      <c r="MKE45" s="12"/>
      <c r="MKF45" s="12"/>
      <c r="MKG45" s="11"/>
      <c r="MKH45" s="12"/>
      <c r="MKI45" s="12"/>
      <c r="MKJ45" s="12"/>
      <c r="MKK45" s="11"/>
      <c r="MKL45" s="12"/>
      <c r="MKM45" s="12"/>
      <c r="MKN45" s="12"/>
      <c r="MKO45" s="11"/>
      <c r="MKP45" s="12"/>
      <c r="MKQ45" s="12"/>
      <c r="MKR45" s="12"/>
      <c r="MKS45" s="11"/>
      <c r="MKT45" s="12"/>
      <c r="MKU45" s="12"/>
      <c r="MKV45" s="12"/>
      <c r="MKW45" s="11"/>
      <c r="MKX45" s="12"/>
      <c r="MKY45" s="12"/>
      <c r="MKZ45" s="12"/>
      <c r="MLA45" s="11"/>
      <c r="MLB45" s="12"/>
      <c r="MLC45" s="12"/>
      <c r="MLD45" s="12"/>
      <c r="MLE45" s="11"/>
      <c r="MLF45" s="12"/>
      <c r="MLG45" s="12"/>
      <c r="MLH45" s="12"/>
      <c r="MLI45" s="11"/>
      <c r="MLJ45" s="12"/>
      <c r="MLK45" s="12"/>
      <c r="MLL45" s="12"/>
      <c r="MLM45" s="11"/>
      <c r="MLN45" s="12"/>
      <c r="MLO45" s="12"/>
      <c r="MLP45" s="12"/>
      <c r="MLQ45" s="11"/>
      <c r="MLR45" s="12"/>
      <c r="MLS45" s="12"/>
      <c r="MLT45" s="12"/>
      <c r="MLU45" s="11"/>
      <c r="MLV45" s="12"/>
      <c r="MLW45" s="12"/>
      <c r="MLX45" s="12"/>
      <c r="MLY45" s="11"/>
      <c r="MLZ45" s="12"/>
      <c r="MMA45" s="12"/>
      <c r="MMB45" s="12"/>
      <c r="MMC45" s="11"/>
      <c r="MMD45" s="12"/>
      <c r="MME45" s="12"/>
      <c r="MMF45" s="12"/>
      <c r="MMG45" s="11"/>
      <c r="MMH45" s="12"/>
      <c r="MMI45" s="12"/>
      <c r="MMJ45" s="12"/>
      <c r="MMK45" s="11"/>
      <c r="MML45" s="12"/>
      <c r="MMM45" s="12"/>
      <c r="MMN45" s="12"/>
      <c r="MMO45" s="11"/>
      <c r="MMP45" s="12"/>
      <c r="MMQ45" s="12"/>
      <c r="MMR45" s="12"/>
      <c r="MMS45" s="11"/>
      <c r="MMT45" s="12"/>
      <c r="MMU45" s="12"/>
      <c r="MMV45" s="12"/>
      <c r="MMW45" s="11"/>
      <c r="MMX45" s="12"/>
      <c r="MMY45" s="12"/>
      <c r="MMZ45" s="12"/>
      <c r="MNA45" s="11"/>
      <c r="MNB45" s="12"/>
      <c r="MNC45" s="12"/>
      <c r="MND45" s="12"/>
      <c r="MNE45" s="11"/>
      <c r="MNF45" s="12"/>
      <c r="MNG45" s="12"/>
      <c r="MNH45" s="12"/>
      <c r="MNI45" s="11"/>
      <c r="MNJ45" s="12"/>
      <c r="MNK45" s="12"/>
      <c r="MNL45" s="12"/>
      <c r="MNM45" s="11"/>
      <c r="MNN45" s="12"/>
      <c r="MNO45" s="12"/>
      <c r="MNP45" s="12"/>
      <c r="MNQ45" s="11"/>
      <c r="MNR45" s="12"/>
      <c r="MNS45" s="12"/>
      <c r="MNT45" s="12"/>
      <c r="MNU45" s="11"/>
      <c r="MNV45" s="12"/>
      <c r="MNW45" s="12"/>
      <c r="MNX45" s="12"/>
      <c r="MNY45" s="11"/>
      <c r="MNZ45" s="12"/>
      <c r="MOA45" s="12"/>
      <c r="MOB45" s="12"/>
      <c r="MOC45" s="11"/>
      <c r="MOD45" s="12"/>
      <c r="MOE45" s="12"/>
      <c r="MOF45" s="12"/>
      <c r="MOG45" s="11"/>
      <c r="MOH45" s="12"/>
      <c r="MOI45" s="12"/>
      <c r="MOJ45" s="12"/>
      <c r="MOK45" s="11"/>
      <c r="MOL45" s="12"/>
      <c r="MOM45" s="12"/>
      <c r="MON45" s="12"/>
      <c r="MOO45" s="11"/>
      <c r="MOP45" s="12"/>
      <c r="MOQ45" s="12"/>
      <c r="MOR45" s="12"/>
      <c r="MOS45" s="11"/>
      <c r="MOT45" s="12"/>
      <c r="MOU45" s="12"/>
      <c r="MOV45" s="12"/>
      <c r="MOW45" s="11"/>
      <c r="MOX45" s="12"/>
      <c r="MOY45" s="12"/>
      <c r="MOZ45" s="12"/>
      <c r="MPA45" s="11"/>
      <c r="MPB45" s="12"/>
      <c r="MPC45" s="12"/>
      <c r="MPD45" s="12"/>
      <c r="MPE45" s="11"/>
      <c r="MPF45" s="12"/>
      <c r="MPG45" s="12"/>
      <c r="MPH45" s="12"/>
      <c r="MPI45" s="11"/>
      <c r="MPJ45" s="12"/>
      <c r="MPK45" s="12"/>
      <c r="MPL45" s="12"/>
      <c r="MPM45" s="11"/>
      <c r="MPN45" s="12"/>
      <c r="MPO45" s="12"/>
      <c r="MPP45" s="12"/>
      <c r="MPQ45" s="11"/>
      <c r="MPR45" s="12"/>
      <c r="MPS45" s="12"/>
      <c r="MPT45" s="12"/>
      <c r="MPU45" s="11"/>
      <c r="MPV45" s="12"/>
      <c r="MPW45" s="12"/>
      <c r="MPX45" s="12"/>
      <c r="MPY45" s="11"/>
      <c r="MPZ45" s="12"/>
      <c r="MQA45" s="12"/>
      <c r="MQB45" s="12"/>
      <c r="MQC45" s="11"/>
      <c r="MQD45" s="12"/>
      <c r="MQE45" s="12"/>
      <c r="MQF45" s="12"/>
      <c r="MQG45" s="11"/>
      <c r="MQH45" s="12"/>
      <c r="MQI45" s="12"/>
      <c r="MQJ45" s="12"/>
      <c r="MQK45" s="11"/>
      <c r="MQL45" s="12"/>
      <c r="MQM45" s="12"/>
      <c r="MQN45" s="12"/>
      <c r="MQO45" s="11"/>
      <c r="MQP45" s="12"/>
      <c r="MQQ45" s="12"/>
      <c r="MQR45" s="12"/>
      <c r="MQS45" s="11"/>
      <c r="MQT45" s="12"/>
      <c r="MQU45" s="12"/>
      <c r="MQV45" s="12"/>
      <c r="MQW45" s="11"/>
      <c r="MQX45" s="12"/>
      <c r="MQY45" s="12"/>
      <c r="MQZ45" s="12"/>
      <c r="MRA45" s="11"/>
      <c r="MRB45" s="12"/>
      <c r="MRC45" s="12"/>
      <c r="MRD45" s="12"/>
      <c r="MRE45" s="11"/>
      <c r="MRF45" s="12"/>
      <c r="MRG45" s="12"/>
      <c r="MRH45" s="12"/>
      <c r="MRI45" s="11"/>
      <c r="MRJ45" s="12"/>
      <c r="MRK45" s="12"/>
      <c r="MRL45" s="12"/>
      <c r="MRM45" s="11"/>
      <c r="MRN45" s="12"/>
      <c r="MRO45" s="12"/>
      <c r="MRP45" s="12"/>
      <c r="MRQ45" s="11"/>
      <c r="MRR45" s="12"/>
      <c r="MRS45" s="12"/>
      <c r="MRT45" s="12"/>
      <c r="MRU45" s="11"/>
      <c r="MRV45" s="12"/>
      <c r="MRW45" s="12"/>
      <c r="MRX45" s="12"/>
      <c r="MRY45" s="11"/>
      <c r="MRZ45" s="12"/>
      <c r="MSA45" s="12"/>
      <c r="MSB45" s="12"/>
      <c r="MSC45" s="11"/>
      <c r="MSD45" s="12"/>
      <c r="MSE45" s="12"/>
      <c r="MSF45" s="12"/>
      <c r="MSG45" s="11"/>
      <c r="MSH45" s="12"/>
      <c r="MSI45" s="12"/>
      <c r="MSJ45" s="12"/>
      <c r="MSK45" s="11"/>
      <c r="MSL45" s="12"/>
      <c r="MSM45" s="12"/>
      <c r="MSN45" s="12"/>
      <c r="MSO45" s="11"/>
      <c r="MSP45" s="12"/>
      <c r="MSQ45" s="12"/>
      <c r="MSR45" s="12"/>
      <c r="MSS45" s="11"/>
      <c r="MST45" s="12"/>
      <c r="MSU45" s="12"/>
      <c r="MSV45" s="12"/>
      <c r="MSW45" s="11"/>
      <c r="MSX45" s="12"/>
      <c r="MSY45" s="12"/>
      <c r="MSZ45" s="12"/>
      <c r="MTA45" s="11"/>
      <c r="MTB45" s="12"/>
      <c r="MTC45" s="12"/>
      <c r="MTD45" s="12"/>
      <c r="MTE45" s="11"/>
      <c r="MTF45" s="12"/>
      <c r="MTG45" s="12"/>
      <c r="MTH45" s="12"/>
      <c r="MTI45" s="11"/>
      <c r="MTJ45" s="12"/>
      <c r="MTK45" s="12"/>
      <c r="MTL45" s="12"/>
      <c r="MTM45" s="11"/>
      <c r="MTN45" s="12"/>
      <c r="MTO45" s="12"/>
      <c r="MTP45" s="12"/>
      <c r="MTQ45" s="11"/>
      <c r="MTR45" s="12"/>
      <c r="MTS45" s="12"/>
      <c r="MTT45" s="12"/>
      <c r="MTU45" s="11"/>
      <c r="MTV45" s="12"/>
      <c r="MTW45" s="12"/>
      <c r="MTX45" s="12"/>
      <c r="MTY45" s="11"/>
      <c r="MTZ45" s="12"/>
      <c r="MUA45" s="12"/>
      <c r="MUB45" s="12"/>
      <c r="MUC45" s="11"/>
      <c r="MUD45" s="12"/>
      <c r="MUE45" s="12"/>
      <c r="MUF45" s="12"/>
      <c r="MUG45" s="11"/>
      <c r="MUH45" s="12"/>
      <c r="MUI45" s="12"/>
      <c r="MUJ45" s="12"/>
      <c r="MUK45" s="11"/>
      <c r="MUL45" s="12"/>
      <c r="MUM45" s="12"/>
      <c r="MUN45" s="12"/>
      <c r="MUO45" s="11"/>
      <c r="MUP45" s="12"/>
      <c r="MUQ45" s="12"/>
      <c r="MUR45" s="12"/>
      <c r="MUS45" s="11"/>
      <c r="MUT45" s="12"/>
      <c r="MUU45" s="12"/>
      <c r="MUV45" s="12"/>
      <c r="MUW45" s="11"/>
      <c r="MUX45" s="12"/>
      <c r="MUY45" s="12"/>
      <c r="MUZ45" s="12"/>
      <c r="MVA45" s="11"/>
      <c r="MVB45" s="12"/>
      <c r="MVC45" s="12"/>
      <c r="MVD45" s="12"/>
      <c r="MVE45" s="11"/>
      <c r="MVF45" s="12"/>
      <c r="MVG45" s="12"/>
      <c r="MVH45" s="12"/>
      <c r="MVI45" s="11"/>
      <c r="MVJ45" s="12"/>
      <c r="MVK45" s="12"/>
      <c r="MVL45" s="12"/>
      <c r="MVM45" s="11"/>
      <c r="MVN45" s="12"/>
      <c r="MVO45" s="12"/>
      <c r="MVP45" s="12"/>
      <c r="MVQ45" s="11"/>
      <c r="MVR45" s="12"/>
      <c r="MVS45" s="12"/>
      <c r="MVT45" s="12"/>
      <c r="MVU45" s="11"/>
      <c r="MVV45" s="12"/>
      <c r="MVW45" s="12"/>
      <c r="MVX45" s="12"/>
      <c r="MVY45" s="11"/>
      <c r="MVZ45" s="12"/>
      <c r="MWA45" s="12"/>
      <c r="MWB45" s="12"/>
      <c r="MWC45" s="11"/>
      <c r="MWD45" s="12"/>
      <c r="MWE45" s="12"/>
      <c r="MWF45" s="12"/>
      <c r="MWG45" s="11"/>
      <c r="MWH45" s="12"/>
      <c r="MWI45" s="12"/>
      <c r="MWJ45" s="12"/>
      <c r="MWK45" s="11"/>
      <c r="MWL45" s="12"/>
      <c r="MWM45" s="12"/>
      <c r="MWN45" s="12"/>
      <c r="MWO45" s="11"/>
      <c r="MWP45" s="12"/>
      <c r="MWQ45" s="12"/>
      <c r="MWR45" s="12"/>
      <c r="MWS45" s="11"/>
      <c r="MWT45" s="12"/>
      <c r="MWU45" s="12"/>
      <c r="MWV45" s="12"/>
      <c r="MWW45" s="11"/>
      <c r="MWX45" s="12"/>
      <c r="MWY45" s="12"/>
      <c r="MWZ45" s="12"/>
      <c r="MXA45" s="11"/>
      <c r="MXB45" s="12"/>
      <c r="MXC45" s="12"/>
      <c r="MXD45" s="12"/>
      <c r="MXE45" s="11"/>
      <c r="MXF45" s="12"/>
      <c r="MXG45" s="12"/>
      <c r="MXH45" s="12"/>
      <c r="MXI45" s="11"/>
      <c r="MXJ45" s="12"/>
      <c r="MXK45" s="12"/>
      <c r="MXL45" s="12"/>
      <c r="MXM45" s="11"/>
      <c r="MXN45" s="12"/>
      <c r="MXO45" s="12"/>
      <c r="MXP45" s="12"/>
      <c r="MXQ45" s="11"/>
      <c r="MXR45" s="12"/>
      <c r="MXS45" s="12"/>
      <c r="MXT45" s="12"/>
      <c r="MXU45" s="11"/>
      <c r="MXV45" s="12"/>
      <c r="MXW45" s="12"/>
      <c r="MXX45" s="12"/>
      <c r="MXY45" s="11"/>
      <c r="MXZ45" s="12"/>
      <c r="MYA45" s="12"/>
      <c r="MYB45" s="12"/>
      <c r="MYC45" s="11"/>
      <c r="MYD45" s="12"/>
      <c r="MYE45" s="12"/>
      <c r="MYF45" s="12"/>
      <c r="MYG45" s="11"/>
      <c r="MYH45" s="12"/>
      <c r="MYI45" s="12"/>
      <c r="MYJ45" s="12"/>
      <c r="MYK45" s="11"/>
      <c r="MYL45" s="12"/>
      <c r="MYM45" s="12"/>
      <c r="MYN45" s="12"/>
      <c r="MYO45" s="11"/>
      <c r="MYP45" s="12"/>
      <c r="MYQ45" s="12"/>
      <c r="MYR45" s="12"/>
      <c r="MYS45" s="11"/>
      <c r="MYT45" s="12"/>
      <c r="MYU45" s="12"/>
      <c r="MYV45" s="12"/>
      <c r="MYW45" s="11"/>
      <c r="MYX45" s="12"/>
      <c r="MYY45" s="12"/>
      <c r="MYZ45" s="12"/>
      <c r="MZA45" s="11"/>
      <c r="MZB45" s="12"/>
      <c r="MZC45" s="12"/>
      <c r="MZD45" s="12"/>
      <c r="MZE45" s="11"/>
      <c r="MZF45" s="12"/>
      <c r="MZG45" s="12"/>
      <c r="MZH45" s="12"/>
      <c r="MZI45" s="11"/>
      <c r="MZJ45" s="12"/>
      <c r="MZK45" s="12"/>
      <c r="MZL45" s="12"/>
      <c r="MZM45" s="11"/>
      <c r="MZN45" s="12"/>
      <c r="MZO45" s="12"/>
      <c r="MZP45" s="12"/>
      <c r="MZQ45" s="11"/>
      <c r="MZR45" s="12"/>
      <c r="MZS45" s="12"/>
      <c r="MZT45" s="12"/>
      <c r="MZU45" s="11"/>
      <c r="MZV45" s="12"/>
      <c r="MZW45" s="12"/>
      <c r="MZX45" s="12"/>
      <c r="MZY45" s="11"/>
      <c r="MZZ45" s="12"/>
      <c r="NAA45" s="12"/>
      <c r="NAB45" s="12"/>
      <c r="NAC45" s="11"/>
      <c r="NAD45" s="12"/>
      <c r="NAE45" s="12"/>
      <c r="NAF45" s="12"/>
      <c r="NAG45" s="11"/>
      <c r="NAH45" s="12"/>
      <c r="NAI45" s="12"/>
      <c r="NAJ45" s="12"/>
      <c r="NAK45" s="11"/>
      <c r="NAL45" s="12"/>
      <c r="NAM45" s="12"/>
      <c r="NAN45" s="12"/>
      <c r="NAO45" s="11"/>
      <c r="NAP45" s="12"/>
      <c r="NAQ45" s="12"/>
      <c r="NAR45" s="12"/>
      <c r="NAS45" s="11"/>
      <c r="NAT45" s="12"/>
      <c r="NAU45" s="12"/>
      <c r="NAV45" s="12"/>
      <c r="NAW45" s="11"/>
      <c r="NAX45" s="12"/>
      <c r="NAY45" s="12"/>
      <c r="NAZ45" s="12"/>
      <c r="NBA45" s="11"/>
      <c r="NBB45" s="12"/>
      <c r="NBC45" s="12"/>
      <c r="NBD45" s="12"/>
      <c r="NBE45" s="11"/>
      <c r="NBF45" s="12"/>
      <c r="NBG45" s="12"/>
      <c r="NBH45" s="12"/>
      <c r="NBI45" s="11"/>
      <c r="NBJ45" s="12"/>
      <c r="NBK45" s="12"/>
      <c r="NBL45" s="12"/>
      <c r="NBM45" s="11"/>
      <c r="NBN45" s="12"/>
      <c r="NBO45" s="12"/>
      <c r="NBP45" s="12"/>
      <c r="NBQ45" s="11"/>
      <c r="NBR45" s="12"/>
      <c r="NBS45" s="12"/>
      <c r="NBT45" s="12"/>
      <c r="NBU45" s="11"/>
      <c r="NBV45" s="12"/>
      <c r="NBW45" s="12"/>
      <c r="NBX45" s="12"/>
      <c r="NBY45" s="11"/>
      <c r="NBZ45" s="12"/>
      <c r="NCA45" s="12"/>
      <c r="NCB45" s="12"/>
      <c r="NCC45" s="11"/>
      <c r="NCD45" s="12"/>
      <c r="NCE45" s="12"/>
      <c r="NCF45" s="12"/>
      <c r="NCG45" s="11"/>
      <c r="NCH45" s="12"/>
      <c r="NCI45" s="12"/>
      <c r="NCJ45" s="12"/>
      <c r="NCK45" s="11"/>
      <c r="NCL45" s="12"/>
      <c r="NCM45" s="12"/>
      <c r="NCN45" s="12"/>
      <c r="NCO45" s="11"/>
      <c r="NCP45" s="12"/>
      <c r="NCQ45" s="12"/>
      <c r="NCR45" s="12"/>
      <c r="NCS45" s="11"/>
      <c r="NCT45" s="12"/>
      <c r="NCU45" s="12"/>
      <c r="NCV45" s="12"/>
      <c r="NCW45" s="11"/>
      <c r="NCX45" s="12"/>
      <c r="NCY45" s="12"/>
      <c r="NCZ45" s="12"/>
      <c r="NDA45" s="11"/>
      <c r="NDB45" s="12"/>
      <c r="NDC45" s="12"/>
      <c r="NDD45" s="12"/>
      <c r="NDE45" s="11"/>
      <c r="NDF45" s="12"/>
      <c r="NDG45" s="12"/>
      <c r="NDH45" s="12"/>
      <c r="NDI45" s="11"/>
      <c r="NDJ45" s="12"/>
      <c r="NDK45" s="12"/>
      <c r="NDL45" s="12"/>
      <c r="NDM45" s="11"/>
      <c r="NDN45" s="12"/>
      <c r="NDO45" s="12"/>
      <c r="NDP45" s="12"/>
      <c r="NDQ45" s="11"/>
      <c r="NDR45" s="12"/>
      <c r="NDS45" s="12"/>
      <c r="NDT45" s="12"/>
      <c r="NDU45" s="11"/>
      <c r="NDV45" s="12"/>
      <c r="NDW45" s="12"/>
      <c r="NDX45" s="12"/>
      <c r="NDY45" s="11"/>
      <c r="NDZ45" s="12"/>
      <c r="NEA45" s="12"/>
      <c r="NEB45" s="12"/>
      <c r="NEC45" s="11"/>
      <c r="NED45" s="12"/>
      <c r="NEE45" s="12"/>
      <c r="NEF45" s="12"/>
      <c r="NEG45" s="11"/>
      <c r="NEH45" s="12"/>
      <c r="NEI45" s="12"/>
      <c r="NEJ45" s="12"/>
      <c r="NEK45" s="11"/>
      <c r="NEL45" s="12"/>
      <c r="NEM45" s="12"/>
      <c r="NEN45" s="12"/>
      <c r="NEO45" s="11"/>
      <c r="NEP45" s="12"/>
      <c r="NEQ45" s="12"/>
      <c r="NER45" s="12"/>
      <c r="NES45" s="11"/>
      <c r="NET45" s="12"/>
      <c r="NEU45" s="12"/>
      <c r="NEV45" s="12"/>
      <c r="NEW45" s="11"/>
      <c r="NEX45" s="12"/>
      <c r="NEY45" s="12"/>
      <c r="NEZ45" s="12"/>
      <c r="NFA45" s="11"/>
      <c r="NFB45" s="12"/>
      <c r="NFC45" s="12"/>
      <c r="NFD45" s="12"/>
      <c r="NFE45" s="11"/>
      <c r="NFF45" s="12"/>
      <c r="NFG45" s="12"/>
      <c r="NFH45" s="12"/>
      <c r="NFI45" s="11"/>
      <c r="NFJ45" s="12"/>
      <c r="NFK45" s="12"/>
      <c r="NFL45" s="12"/>
      <c r="NFM45" s="11"/>
      <c r="NFN45" s="12"/>
      <c r="NFO45" s="12"/>
      <c r="NFP45" s="12"/>
      <c r="NFQ45" s="11"/>
      <c r="NFR45" s="12"/>
      <c r="NFS45" s="12"/>
      <c r="NFT45" s="12"/>
      <c r="NFU45" s="11"/>
      <c r="NFV45" s="12"/>
      <c r="NFW45" s="12"/>
      <c r="NFX45" s="12"/>
      <c r="NFY45" s="11"/>
      <c r="NFZ45" s="12"/>
      <c r="NGA45" s="12"/>
      <c r="NGB45" s="12"/>
      <c r="NGC45" s="11"/>
      <c r="NGD45" s="12"/>
      <c r="NGE45" s="12"/>
      <c r="NGF45" s="12"/>
      <c r="NGG45" s="11"/>
      <c r="NGH45" s="12"/>
      <c r="NGI45" s="12"/>
      <c r="NGJ45" s="12"/>
      <c r="NGK45" s="11"/>
      <c r="NGL45" s="12"/>
      <c r="NGM45" s="12"/>
      <c r="NGN45" s="12"/>
      <c r="NGO45" s="11"/>
      <c r="NGP45" s="12"/>
      <c r="NGQ45" s="12"/>
      <c r="NGR45" s="12"/>
      <c r="NGS45" s="11"/>
      <c r="NGT45" s="12"/>
      <c r="NGU45" s="12"/>
      <c r="NGV45" s="12"/>
      <c r="NGW45" s="11"/>
      <c r="NGX45" s="12"/>
      <c r="NGY45" s="12"/>
      <c r="NGZ45" s="12"/>
      <c r="NHA45" s="11"/>
      <c r="NHB45" s="12"/>
      <c r="NHC45" s="12"/>
      <c r="NHD45" s="12"/>
      <c r="NHE45" s="11"/>
      <c r="NHF45" s="12"/>
      <c r="NHG45" s="12"/>
      <c r="NHH45" s="12"/>
      <c r="NHI45" s="11"/>
      <c r="NHJ45" s="12"/>
      <c r="NHK45" s="12"/>
      <c r="NHL45" s="12"/>
      <c r="NHM45" s="11"/>
      <c r="NHN45" s="12"/>
      <c r="NHO45" s="12"/>
      <c r="NHP45" s="12"/>
      <c r="NHQ45" s="11"/>
      <c r="NHR45" s="12"/>
      <c r="NHS45" s="12"/>
      <c r="NHT45" s="12"/>
      <c r="NHU45" s="11"/>
      <c r="NHV45" s="12"/>
      <c r="NHW45" s="12"/>
      <c r="NHX45" s="12"/>
      <c r="NHY45" s="11"/>
      <c r="NHZ45" s="12"/>
      <c r="NIA45" s="12"/>
      <c r="NIB45" s="12"/>
      <c r="NIC45" s="11"/>
      <c r="NID45" s="12"/>
      <c r="NIE45" s="12"/>
      <c r="NIF45" s="12"/>
      <c r="NIG45" s="11"/>
      <c r="NIH45" s="12"/>
      <c r="NII45" s="12"/>
      <c r="NIJ45" s="12"/>
      <c r="NIK45" s="11"/>
      <c r="NIL45" s="12"/>
      <c r="NIM45" s="12"/>
      <c r="NIN45" s="12"/>
      <c r="NIO45" s="11"/>
      <c r="NIP45" s="12"/>
      <c r="NIQ45" s="12"/>
      <c r="NIR45" s="12"/>
      <c r="NIS45" s="11"/>
      <c r="NIT45" s="12"/>
      <c r="NIU45" s="12"/>
      <c r="NIV45" s="12"/>
      <c r="NIW45" s="11"/>
      <c r="NIX45" s="12"/>
      <c r="NIY45" s="12"/>
      <c r="NIZ45" s="12"/>
      <c r="NJA45" s="11"/>
      <c r="NJB45" s="12"/>
      <c r="NJC45" s="12"/>
      <c r="NJD45" s="12"/>
      <c r="NJE45" s="11"/>
      <c r="NJF45" s="12"/>
      <c r="NJG45" s="12"/>
      <c r="NJH45" s="12"/>
      <c r="NJI45" s="11"/>
      <c r="NJJ45" s="12"/>
      <c r="NJK45" s="12"/>
      <c r="NJL45" s="12"/>
      <c r="NJM45" s="11"/>
      <c r="NJN45" s="12"/>
      <c r="NJO45" s="12"/>
      <c r="NJP45" s="12"/>
      <c r="NJQ45" s="11"/>
      <c r="NJR45" s="12"/>
      <c r="NJS45" s="12"/>
      <c r="NJT45" s="12"/>
      <c r="NJU45" s="11"/>
      <c r="NJV45" s="12"/>
      <c r="NJW45" s="12"/>
      <c r="NJX45" s="12"/>
      <c r="NJY45" s="11"/>
      <c r="NJZ45" s="12"/>
      <c r="NKA45" s="12"/>
      <c r="NKB45" s="12"/>
      <c r="NKC45" s="11"/>
      <c r="NKD45" s="12"/>
      <c r="NKE45" s="12"/>
      <c r="NKF45" s="12"/>
      <c r="NKG45" s="11"/>
      <c r="NKH45" s="12"/>
      <c r="NKI45" s="12"/>
      <c r="NKJ45" s="12"/>
      <c r="NKK45" s="11"/>
      <c r="NKL45" s="12"/>
      <c r="NKM45" s="12"/>
      <c r="NKN45" s="12"/>
      <c r="NKO45" s="11"/>
      <c r="NKP45" s="12"/>
      <c r="NKQ45" s="12"/>
      <c r="NKR45" s="12"/>
      <c r="NKS45" s="11"/>
      <c r="NKT45" s="12"/>
      <c r="NKU45" s="12"/>
      <c r="NKV45" s="12"/>
      <c r="NKW45" s="11"/>
      <c r="NKX45" s="12"/>
      <c r="NKY45" s="12"/>
      <c r="NKZ45" s="12"/>
      <c r="NLA45" s="11"/>
      <c r="NLB45" s="12"/>
      <c r="NLC45" s="12"/>
      <c r="NLD45" s="12"/>
      <c r="NLE45" s="11"/>
      <c r="NLF45" s="12"/>
      <c r="NLG45" s="12"/>
      <c r="NLH45" s="12"/>
      <c r="NLI45" s="11"/>
      <c r="NLJ45" s="12"/>
      <c r="NLK45" s="12"/>
      <c r="NLL45" s="12"/>
      <c r="NLM45" s="11"/>
      <c r="NLN45" s="12"/>
      <c r="NLO45" s="12"/>
      <c r="NLP45" s="12"/>
      <c r="NLQ45" s="11"/>
      <c r="NLR45" s="12"/>
      <c r="NLS45" s="12"/>
      <c r="NLT45" s="12"/>
      <c r="NLU45" s="11"/>
      <c r="NLV45" s="12"/>
      <c r="NLW45" s="12"/>
      <c r="NLX45" s="12"/>
      <c r="NLY45" s="11"/>
      <c r="NLZ45" s="12"/>
      <c r="NMA45" s="12"/>
      <c r="NMB45" s="12"/>
      <c r="NMC45" s="11"/>
      <c r="NMD45" s="12"/>
      <c r="NME45" s="12"/>
      <c r="NMF45" s="12"/>
      <c r="NMG45" s="11"/>
      <c r="NMH45" s="12"/>
      <c r="NMI45" s="12"/>
      <c r="NMJ45" s="12"/>
      <c r="NMK45" s="11"/>
      <c r="NML45" s="12"/>
      <c r="NMM45" s="12"/>
      <c r="NMN45" s="12"/>
      <c r="NMO45" s="11"/>
      <c r="NMP45" s="12"/>
      <c r="NMQ45" s="12"/>
      <c r="NMR45" s="12"/>
      <c r="NMS45" s="11"/>
      <c r="NMT45" s="12"/>
      <c r="NMU45" s="12"/>
      <c r="NMV45" s="12"/>
      <c r="NMW45" s="11"/>
      <c r="NMX45" s="12"/>
      <c r="NMY45" s="12"/>
      <c r="NMZ45" s="12"/>
      <c r="NNA45" s="11"/>
      <c r="NNB45" s="12"/>
      <c r="NNC45" s="12"/>
      <c r="NND45" s="12"/>
      <c r="NNE45" s="11"/>
      <c r="NNF45" s="12"/>
      <c r="NNG45" s="12"/>
      <c r="NNH45" s="12"/>
      <c r="NNI45" s="11"/>
      <c r="NNJ45" s="12"/>
      <c r="NNK45" s="12"/>
      <c r="NNL45" s="12"/>
      <c r="NNM45" s="11"/>
      <c r="NNN45" s="12"/>
      <c r="NNO45" s="12"/>
      <c r="NNP45" s="12"/>
      <c r="NNQ45" s="11"/>
      <c r="NNR45" s="12"/>
      <c r="NNS45" s="12"/>
      <c r="NNT45" s="12"/>
      <c r="NNU45" s="11"/>
      <c r="NNV45" s="12"/>
      <c r="NNW45" s="12"/>
      <c r="NNX45" s="12"/>
      <c r="NNY45" s="11"/>
      <c r="NNZ45" s="12"/>
      <c r="NOA45" s="12"/>
      <c r="NOB45" s="12"/>
      <c r="NOC45" s="11"/>
      <c r="NOD45" s="12"/>
      <c r="NOE45" s="12"/>
      <c r="NOF45" s="12"/>
      <c r="NOG45" s="11"/>
      <c r="NOH45" s="12"/>
      <c r="NOI45" s="12"/>
      <c r="NOJ45" s="12"/>
      <c r="NOK45" s="11"/>
      <c r="NOL45" s="12"/>
      <c r="NOM45" s="12"/>
      <c r="NON45" s="12"/>
      <c r="NOO45" s="11"/>
      <c r="NOP45" s="12"/>
      <c r="NOQ45" s="12"/>
      <c r="NOR45" s="12"/>
      <c r="NOS45" s="11"/>
      <c r="NOT45" s="12"/>
      <c r="NOU45" s="12"/>
      <c r="NOV45" s="12"/>
      <c r="NOW45" s="11"/>
      <c r="NOX45" s="12"/>
      <c r="NOY45" s="12"/>
      <c r="NOZ45" s="12"/>
      <c r="NPA45" s="11"/>
      <c r="NPB45" s="12"/>
      <c r="NPC45" s="12"/>
      <c r="NPD45" s="12"/>
      <c r="NPE45" s="11"/>
      <c r="NPF45" s="12"/>
      <c r="NPG45" s="12"/>
      <c r="NPH45" s="12"/>
      <c r="NPI45" s="11"/>
      <c r="NPJ45" s="12"/>
      <c r="NPK45" s="12"/>
      <c r="NPL45" s="12"/>
      <c r="NPM45" s="11"/>
      <c r="NPN45" s="12"/>
      <c r="NPO45" s="12"/>
      <c r="NPP45" s="12"/>
      <c r="NPQ45" s="11"/>
      <c r="NPR45" s="12"/>
      <c r="NPS45" s="12"/>
      <c r="NPT45" s="12"/>
      <c r="NPU45" s="11"/>
      <c r="NPV45" s="12"/>
      <c r="NPW45" s="12"/>
      <c r="NPX45" s="12"/>
      <c r="NPY45" s="11"/>
      <c r="NPZ45" s="12"/>
      <c r="NQA45" s="12"/>
      <c r="NQB45" s="12"/>
      <c r="NQC45" s="11"/>
      <c r="NQD45" s="12"/>
      <c r="NQE45" s="12"/>
      <c r="NQF45" s="12"/>
      <c r="NQG45" s="11"/>
      <c r="NQH45" s="12"/>
      <c r="NQI45" s="12"/>
      <c r="NQJ45" s="12"/>
      <c r="NQK45" s="11"/>
      <c r="NQL45" s="12"/>
      <c r="NQM45" s="12"/>
      <c r="NQN45" s="12"/>
      <c r="NQO45" s="11"/>
      <c r="NQP45" s="12"/>
      <c r="NQQ45" s="12"/>
      <c r="NQR45" s="12"/>
      <c r="NQS45" s="11"/>
      <c r="NQT45" s="12"/>
      <c r="NQU45" s="12"/>
      <c r="NQV45" s="12"/>
      <c r="NQW45" s="11"/>
      <c r="NQX45" s="12"/>
      <c r="NQY45" s="12"/>
      <c r="NQZ45" s="12"/>
      <c r="NRA45" s="11"/>
      <c r="NRB45" s="12"/>
      <c r="NRC45" s="12"/>
      <c r="NRD45" s="12"/>
      <c r="NRE45" s="11"/>
      <c r="NRF45" s="12"/>
      <c r="NRG45" s="12"/>
      <c r="NRH45" s="12"/>
      <c r="NRI45" s="11"/>
      <c r="NRJ45" s="12"/>
      <c r="NRK45" s="12"/>
      <c r="NRL45" s="12"/>
      <c r="NRM45" s="11"/>
      <c r="NRN45" s="12"/>
      <c r="NRO45" s="12"/>
      <c r="NRP45" s="12"/>
      <c r="NRQ45" s="11"/>
      <c r="NRR45" s="12"/>
      <c r="NRS45" s="12"/>
      <c r="NRT45" s="12"/>
      <c r="NRU45" s="11"/>
      <c r="NRV45" s="12"/>
      <c r="NRW45" s="12"/>
      <c r="NRX45" s="12"/>
      <c r="NRY45" s="11"/>
      <c r="NRZ45" s="12"/>
      <c r="NSA45" s="12"/>
      <c r="NSB45" s="12"/>
      <c r="NSC45" s="11"/>
      <c r="NSD45" s="12"/>
      <c r="NSE45" s="12"/>
      <c r="NSF45" s="12"/>
      <c r="NSG45" s="11"/>
      <c r="NSH45" s="12"/>
      <c r="NSI45" s="12"/>
      <c r="NSJ45" s="12"/>
      <c r="NSK45" s="11"/>
      <c r="NSL45" s="12"/>
      <c r="NSM45" s="12"/>
      <c r="NSN45" s="12"/>
      <c r="NSO45" s="11"/>
      <c r="NSP45" s="12"/>
      <c r="NSQ45" s="12"/>
      <c r="NSR45" s="12"/>
      <c r="NSS45" s="11"/>
      <c r="NST45" s="12"/>
      <c r="NSU45" s="12"/>
      <c r="NSV45" s="12"/>
      <c r="NSW45" s="11"/>
      <c r="NSX45" s="12"/>
      <c r="NSY45" s="12"/>
      <c r="NSZ45" s="12"/>
      <c r="NTA45" s="11"/>
      <c r="NTB45" s="12"/>
      <c r="NTC45" s="12"/>
      <c r="NTD45" s="12"/>
      <c r="NTE45" s="11"/>
      <c r="NTF45" s="12"/>
      <c r="NTG45" s="12"/>
      <c r="NTH45" s="12"/>
      <c r="NTI45" s="11"/>
      <c r="NTJ45" s="12"/>
      <c r="NTK45" s="12"/>
      <c r="NTL45" s="12"/>
      <c r="NTM45" s="11"/>
      <c r="NTN45" s="12"/>
      <c r="NTO45" s="12"/>
      <c r="NTP45" s="12"/>
      <c r="NTQ45" s="11"/>
      <c r="NTR45" s="12"/>
      <c r="NTS45" s="12"/>
      <c r="NTT45" s="12"/>
      <c r="NTU45" s="11"/>
      <c r="NTV45" s="12"/>
      <c r="NTW45" s="12"/>
      <c r="NTX45" s="12"/>
      <c r="NTY45" s="11"/>
      <c r="NTZ45" s="12"/>
      <c r="NUA45" s="12"/>
      <c r="NUB45" s="12"/>
      <c r="NUC45" s="11"/>
      <c r="NUD45" s="12"/>
      <c r="NUE45" s="12"/>
      <c r="NUF45" s="12"/>
      <c r="NUG45" s="11"/>
      <c r="NUH45" s="12"/>
      <c r="NUI45" s="12"/>
      <c r="NUJ45" s="12"/>
      <c r="NUK45" s="11"/>
      <c r="NUL45" s="12"/>
      <c r="NUM45" s="12"/>
      <c r="NUN45" s="12"/>
      <c r="NUO45" s="11"/>
      <c r="NUP45" s="12"/>
      <c r="NUQ45" s="12"/>
      <c r="NUR45" s="12"/>
      <c r="NUS45" s="11"/>
      <c r="NUT45" s="12"/>
      <c r="NUU45" s="12"/>
      <c r="NUV45" s="12"/>
      <c r="NUW45" s="11"/>
      <c r="NUX45" s="12"/>
      <c r="NUY45" s="12"/>
      <c r="NUZ45" s="12"/>
      <c r="NVA45" s="11"/>
      <c r="NVB45" s="12"/>
      <c r="NVC45" s="12"/>
      <c r="NVD45" s="12"/>
      <c r="NVE45" s="11"/>
      <c r="NVF45" s="12"/>
      <c r="NVG45" s="12"/>
      <c r="NVH45" s="12"/>
      <c r="NVI45" s="11"/>
      <c r="NVJ45" s="12"/>
      <c r="NVK45" s="12"/>
      <c r="NVL45" s="12"/>
      <c r="NVM45" s="11"/>
      <c r="NVN45" s="12"/>
      <c r="NVO45" s="12"/>
      <c r="NVP45" s="12"/>
      <c r="NVQ45" s="11"/>
      <c r="NVR45" s="12"/>
      <c r="NVS45" s="12"/>
      <c r="NVT45" s="12"/>
      <c r="NVU45" s="11"/>
      <c r="NVV45" s="12"/>
      <c r="NVW45" s="12"/>
      <c r="NVX45" s="12"/>
      <c r="NVY45" s="11"/>
      <c r="NVZ45" s="12"/>
      <c r="NWA45" s="12"/>
      <c r="NWB45" s="12"/>
      <c r="NWC45" s="11"/>
      <c r="NWD45" s="12"/>
      <c r="NWE45" s="12"/>
      <c r="NWF45" s="12"/>
      <c r="NWG45" s="11"/>
      <c r="NWH45" s="12"/>
      <c r="NWI45" s="12"/>
      <c r="NWJ45" s="12"/>
      <c r="NWK45" s="11"/>
      <c r="NWL45" s="12"/>
      <c r="NWM45" s="12"/>
      <c r="NWN45" s="12"/>
      <c r="NWO45" s="11"/>
      <c r="NWP45" s="12"/>
      <c r="NWQ45" s="12"/>
      <c r="NWR45" s="12"/>
      <c r="NWS45" s="11"/>
      <c r="NWT45" s="12"/>
      <c r="NWU45" s="12"/>
      <c r="NWV45" s="12"/>
      <c r="NWW45" s="11"/>
      <c r="NWX45" s="12"/>
      <c r="NWY45" s="12"/>
      <c r="NWZ45" s="12"/>
      <c r="NXA45" s="11"/>
      <c r="NXB45" s="12"/>
      <c r="NXC45" s="12"/>
      <c r="NXD45" s="12"/>
      <c r="NXE45" s="11"/>
      <c r="NXF45" s="12"/>
      <c r="NXG45" s="12"/>
      <c r="NXH45" s="12"/>
      <c r="NXI45" s="11"/>
      <c r="NXJ45" s="12"/>
      <c r="NXK45" s="12"/>
      <c r="NXL45" s="12"/>
      <c r="NXM45" s="11"/>
      <c r="NXN45" s="12"/>
      <c r="NXO45" s="12"/>
      <c r="NXP45" s="12"/>
      <c r="NXQ45" s="11"/>
      <c r="NXR45" s="12"/>
      <c r="NXS45" s="12"/>
      <c r="NXT45" s="12"/>
      <c r="NXU45" s="11"/>
      <c r="NXV45" s="12"/>
      <c r="NXW45" s="12"/>
      <c r="NXX45" s="12"/>
      <c r="NXY45" s="11"/>
      <c r="NXZ45" s="12"/>
      <c r="NYA45" s="12"/>
      <c r="NYB45" s="12"/>
      <c r="NYC45" s="11"/>
      <c r="NYD45" s="12"/>
      <c r="NYE45" s="12"/>
      <c r="NYF45" s="12"/>
      <c r="NYG45" s="11"/>
      <c r="NYH45" s="12"/>
      <c r="NYI45" s="12"/>
      <c r="NYJ45" s="12"/>
      <c r="NYK45" s="11"/>
      <c r="NYL45" s="12"/>
      <c r="NYM45" s="12"/>
      <c r="NYN45" s="12"/>
      <c r="NYO45" s="11"/>
      <c r="NYP45" s="12"/>
      <c r="NYQ45" s="12"/>
      <c r="NYR45" s="12"/>
      <c r="NYS45" s="11"/>
      <c r="NYT45" s="12"/>
      <c r="NYU45" s="12"/>
      <c r="NYV45" s="12"/>
      <c r="NYW45" s="11"/>
      <c r="NYX45" s="12"/>
      <c r="NYY45" s="12"/>
      <c r="NYZ45" s="12"/>
      <c r="NZA45" s="11"/>
      <c r="NZB45" s="12"/>
      <c r="NZC45" s="12"/>
      <c r="NZD45" s="12"/>
      <c r="NZE45" s="11"/>
      <c r="NZF45" s="12"/>
      <c r="NZG45" s="12"/>
      <c r="NZH45" s="12"/>
      <c r="NZI45" s="11"/>
      <c r="NZJ45" s="12"/>
      <c r="NZK45" s="12"/>
      <c r="NZL45" s="12"/>
      <c r="NZM45" s="11"/>
      <c r="NZN45" s="12"/>
      <c r="NZO45" s="12"/>
      <c r="NZP45" s="12"/>
      <c r="NZQ45" s="11"/>
      <c r="NZR45" s="12"/>
      <c r="NZS45" s="12"/>
      <c r="NZT45" s="12"/>
      <c r="NZU45" s="11"/>
      <c r="NZV45" s="12"/>
      <c r="NZW45" s="12"/>
      <c r="NZX45" s="12"/>
      <c r="NZY45" s="11"/>
      <c r="NZZ45" s="12"/>
      <c r="OAA45" s="12"/>
      <c r="OAB45" s="12"/>
      <c r="OAC45" s="11"/>
      <c r="OAD45" s="12"/>
      <c r="OAE45" s="12"/>
      <c r="OAF45" s="12"/>
      <c r="OAG45" s="11"/>
      <c r="OAH45" s="12"/>
      <c r="OAI45" s="12"/>
      <c r="OAJ45" s="12"/>
      <c r="OAK45" s="11"/>
      <c r="OAL45" s="12"/>
      <c r="OAM45" s="12"/>
      <c r="OAN45" s="12"/>
      <c r="OAO45" s="11"/>
      <c r="OAP45" s="12"/>
      <c r="OAQ45" s="12"/>
      <c r="OAR45" s="12"/>
      <c r="OAS45" s="11"/>
      <c r="OAT45" s="12"/>
      <c r="OAU45" s="12"/>
      <c r="OAV45" s="12"/>
      <c r="OAW45" s="11"/>
      <c r="OAX45" s="12"/>
      <c r="OAY45" s="12"/>
      <c r="OAZ45" s="12"/>
      <c r="OBA45" s="11"/>
      <c r="OBB45" s="12"/>
      <c r="OBC45" s="12"/>
      <c r="OBD45" s="12"/>
      <c r="OBE45" s="11"/>
      <c r="OBF45" s="12"/>
      <c r="OBG45" s="12"/>
      <c r="OBH45" s="12"/>
      <c r="OBI45" s="11"/>
      <c r="OBJ45" s="12"/>
      <c r="OBK45" s="12"/>
      <c r="OBL45" s="12"/>
      <c r="OBM45" s="11"/>
      <c r="OBN45" s="12"/>
      <c r="OBO45" s="12"/>
      <c r="OBP45" s="12"/>
      <c r="OBQ45" s="11"/>
      <c r="OBR45" s="12"/>
      <c r="OBS45" s="12"/>
      <c r="OBT45" s="12"/>
      <c r="OBU45" s="11"/>
      <c r="OBV45" s="12"/>
      <c r="OBW45" s="12"/>
      <c r="OBX45" s="12"/>
      <c r="OBY45" s="11"/>
      <c r="OBZ45" s="12"/>
      <c r="OCA45" s="12"/>
      <c r="OCB45" s="12"/>
      <c r="OCC45" s="11"/>
      <c r="OCD45" s="12"/>
      <c r="OCE45" s="12"/>
      <c r="OCF45" s="12"/>
      <c r="OCG45" s="11"/>
      <c r="OCH45" s="12"/>
      <c r="OCI45" s="12"/>
      <c r="OCJ45" s="12"/>
      <c r="OCK45" s="11"/>
      <c r="OCL45" s="12"/>
      <c r="OCM45" s="12"/>
      <c r="OCN45" s="12"/>
      <c r="OCO45" s="11"/>
      <c r="OCP45" s="12"/>
      <c r="OCQ45" s="12"/>
      <c r="OCR45" s="12"/>
      <c r="OCS45" s="11"/>
      <c r="OCT45" s="12"/>
      <c r="OCU45" s="12"/>
      <c r="OCV45" s="12"/>
      <c r="OCW45" s="11"/>
      <c r="OCX45" s="12"/>
      <c r="OCY45" s="12"/>
      <c r="OCZ45" s="12"/>
      <c r="ODA45" s="11"/>
      <c r="ODB45" s="12"/>
      <c r="ODC45" s="12"/>
      <c r="ODD45" s="12"/>
      <c r="ODE45" s="11"/>
      <c r="ODF45" s="12"/>
      <c r="ODG45" s="12"/>
      <c r="ODH45" s="12"/>
      <c r="ODI45" s="11"/>
      <c r="ODJ45" s="12"/>
      <c r="ODK45" s="12"/>
      <c r="ODL45" s="12"/>
      <c r="ODM45" s="11"/>
      <c r="ODN45" s="12"/>
      <c r="ODO45" s="12"/>
      <c r="ODP45" s="12"/>
      <c r="ODQ45" s="11"/>
      <c r="ODR45" s="12"/>
      <c r="ODS45" s="12"/>
      <c r="ODT45" s="12"/>
      <c r="ODU45" s="11"/>
      <c r="ODV45" s="12"/>
      <c r="ODW45" s="12"/>
      <c r="ODX45" s="12"/>
      <c r="ODY45" s="11"/>
      <c r="ODZ45" s="12"/>
      <c r="OEA45" s="12"/>
      <c r="OEB45" s="12"/>
      <c r="OEC45" s="11"/>
      <c r="OED45" s="12"/>
      <c r="OEE45" s="12"/>
      <c r="OEF45" s="12"/>
      <c r="OEG45" s="11"/>
      <c r="OEH45" s="12"/>
      <c r="OEI45" s="12"/>
      <c r="OEJ45" s="12"/>
      <c r="OEK45" s="11"/>
      <c r="OEL45" s="12"/>
      <c r="OEM45" s="12"/>
      <c r="OEN45" s="12"/>
      <c r="OEO45" s="11"/>
      <c r="OEP45" s="12"/>
      <c r="OEQ45" s="12"/>
      <c r="OER45" s="12"/>
      <c r="OES45" s="11"/>
      <c r="OET45" s="12"/>
      <c r="OEU45" s="12"/>
      <c r="OEV45" s="12"/>
      <c r="OEW45" s="11"/>
      <c r="OEX45" s="12"/>
      <c r="OEY45" s="12"/>
      <c r="OEZ45" s="12"/>
      <c r="OFA45" s="11"/>
      <c r="OFB45" s="12"/>
      <c r="OFC45" s="12"/>
      <c r="OFD45" s="12"/>
      <c r="OFE45" s="11"/>
      <c r="OFF45" s="12"/>
      <c r="OFG45" s="12"/>
      <c r="OFH45" s="12"/>
      <c r="OFI45" s="11"/>
      <c r="OFJ45" s="12"/>
      <c r="OFK45" s="12"/>
      <c r="OFL45" s="12"/>
      <c r="OFM45" s="11"/>
      <c r="OFN45" s="12"/>
      <c r="OFO45" s="12"/>
      <c r="OFP45" s="12"/>
      <c r="OFQ45" s="11"/>
      <c r="OFR45" s="12"/>
      <c r="OFS45" s="12"/>
      <c r="OFT45" s="12"/>
      <c r="OFU45" s="11"/>
      <c r="OFV45" s="12"/>
      <c r="OFW45" s="12"/>
      <c r="OFX45" s="12"/>
      <c r="OFY45" s="11"/>
      <c r="OFZ45" s="12"/>
      <c r="OGA45" s="12"/>
      <c r="OGB45" s="12"/>
      <c r="OGC45" s="11"/>
      <c r="OGD45" s="12"/>
      <c r="OGE45" s="12"/>
      <c r="OGF45" s="12"/>
      <c r="OGG45" s="11"/>
      <c r="OGH45" s="12"/>
      <c r="OGI45" s="12"/>
      <c r="OGJ45" s="12"/>
      <c r="OGK45" s="11"/>
      <c r="OGL45" s="12"/>
      <c r="OGM45" s="12"/>
      <c r="OGN45" s="12"/>
      <c r="OGO45" s="11"/>
      <c r="OGP45" s="12"/>
      <c r="OGQ45" s="12"/>
      <c r="OGR45" s="12"/>
      <c r="OGS45" s="11"/>
      <c r="OGT45" s="12"/>
      <c r="OGU45" s="12"/>
      <c r="OGV45" s="12"/>
      <c r="OGW45" s="11"/>
      <c r="OGX45" s="12"/>
      <c r="OGY45" s="12"/>
      <c r="OGZ45" s="12"/>
      <c r="OHA45" s="11"/>
      <c r="OHB45" s="12"/>
      <c r="OHC45" s="12"/>
      <c r="OHD45" s="12"/>
      <c r="OHE45" s="11"/>
      <c r="OHF45" s="12"/>
      <c r="OHG45" s="12"/>
      <c r="OHH45" s="12"/>
      <c r="OHI45" s="11"/>
      <c r="OHJ45" s="12"/>
      <c r="OHK45" s="12"/>
      <c r="OHL45" s="12"/>
      <c r="OHM45" s="11"/>
      <c r="OHN45" s="12"/>
      <c r="OHO45" s="12"/>
      <c r="OHP45" s="12"/>
      <c r="OHQ45" s="11"/>
      <c r="OHR45" s="12"/>
      <c r="OHS45" s="12"/>
      <c r="OHT45" s="12"/>
      <c r="OHU45" s="11"/>
      <c r="OHV45" s="12"/>
      <c r="OHW45" s="12"/>
      <c r="OHX45" s="12"/>
      <c r="OHY45" s="11"/>
      <c r="OHZ45" s="12"/>
      <c r="OIA45" s="12"/>
      <c r="OIB45" s="12"/>
      <c r="OIC45" s="11"/>
      <c r="OID45" s="12"/>
      <c r="OIE45" s="12"/>
      <c r="OIF45" s="12"/>
      <c r="OIG45" s="11"/>
      <c r="OIH45" s="12"/>
      <c r="OII45" s="12"/>
      <c r="OIJ45" s="12"/>
      <c r="OIK45" s="11"/>
      <c r="OIL45" s="12"/>
      <c r="OIM45" s="12"/>
      <c r="OIN45" s="12"/>
      <c r="OIO45" s="11"/>
      <c r="OIP45" s="12"/>
      <c r="OIQ45" s="12"/>
      <c r="OIR45" s="12"/>
      <c r="OIS45" s="11"/>
      <c r="OIT45" s="12"/>
      <c r="OIU45" s="12"/>
      <c r="OIV45" s="12"/>
      <c r="OIW45" s="11"/>
      <c r="OIX45" s="12"/>
      <c r="OIY45" s="12"/>
      <c r="OIZ45" s="12"/>
      <c r="OJA45" s="11"/>
      <c r="OJB45" s="12"/>
      <c r="OJC45" s="12"/>
      <c r="OJD45" s="12"/>
      <c r="OJE45" s="11"/>
      <c r="OJF45" s="12"/>
      <c r="OJG45" s="12"/>
      <c r="OJH45" s="12"/>
      <c r="OJI45" s="11"/>
      <c r="OJJ45" s="12"/>
      <c r="OJK45" s="12"/>
      <c r="OJL45" s="12"/>
      <c r="OJM45" s="11"/>
      <c r="OJN45" s="12"/>
      <c r="OJO45" s="12"/>
      <c r="OJP45" s="12"/>
      <c r="OJQ45" s="11"/>
      <c r="OJR45" s="12"/>
      <c r="OJS45" s="12"/>
      <c r="OJT45" s="12"/>
      <c r="OJU45" s="11"/>
      <c r="OJV45" s="12"/>
      <c r="OJW45" s="12"/>
      <c r="OJX45" s="12"/>
      <c r="OJY45" s="11"/>
      <c r="OJZ45" s="12"/>
      <c r="OKA45" s="12"/>
      <c r="OKB45" s="12"/>
      <c r="OKC45" s="11"/>
      <c r="OKD45" s="12"/>
      <c r="OKE45" s="12"/>
      <c r="OKF45" s="12"/>
      <c r="OKG45" s="11"/>
      <c r="OKH45" s="12"/>
      <c r="OKI45" s="12"/>
      <c r="OKJ45" s="12"/>
      <c r="OKK45" s="11"/>
      <c r="OKL45" s="12"/>
      <c r="OKM45" s="12"/>
      <c r="OKN45" s="12"/>
      <c r="OKO45" s="11"/>
      <c r="OKP45" s="12"/>
      <c r="OKQ45" s="12"/>
      <c r="OKR45" s="12"/>
      <c r="OKS45" s="11"/>
      <c r="OKT45" s="12"/>
      <c r="OKU45" s="12"/>
      <c r="OKV45" s="12"/>
      <c r="OKW45" s="11"/>
      <c r="OKX45" s="12"/>
      <c r="OKY45" s="12"/>
      <c r="OKZ45" s="12"/>
      <c r="OLA45" s="11"/>
      <c r="OLB45" s="12"/>
      <c r="OLC45" s="12"/>
      <c r="OLD45" s="12"/>
      <c r="OLE45" s="11"/>
      <c r="OLF45" s="12"/>
      <c r="OLG45" s="12"/>
      <c r="OLH45" s="12"/>
      <c r="OLI45" s="11"/>
      <c r="OLJ45" s="12"/>
      <c r="OLK45" s="12"/>
      <c r="OLL45" s="12"/>
      <c r="OLM45" s="11"/>
      <c r="OLN45" s="12"/>
      <c r="OLO45" s="12"/>
      <c r="OLP45" s="12"/>
      <c r="OLQ45" s="11"/>
      <c r="OLR45" s="12"/>
      <c r="OLS45" s="12"/>
      <c r="OLT45" s="12"/>
      <c r="OLU45" s="11"/>
      <c r="OLV45" s="12"/>
      <c r="OLW45" s="12"/>
      <c r="OLX45" s="12"/>
      <c r="OLY45" s="11"/>
      <c r="OLZ45" s="12"/>
      <c r="OMA45" s="12"/>
      <c r="OMB45" s="12"/>
      <c r="OMC45" s="11"/>
      <c r="OMD45" s="12"/>
      <c r="OME45" s="12"/>
      <c r="OMF45" s="12"/>
      <c r="OMG45" s="11"/>
      <c r="OMH45" s="12"/>
      <c r="OMI45" s="12"/>
      <c r="OMJ45" s="12"/>
      <c r="OMK45" s="11"/>
      <c r="OML45" s="12"/>
      <c r="OMM45" s="12"/>
      <c r="OMN45" s="12"/>
      <c r="OMO45" s="11"/>
      <c r="OMP45" s="12"/>
      <c r="OMQ45" s="12"/>
      <c r="OMR45" s="12"/>
      <c r="OMS45" s="11"/>
      <c r="OMT45" s="12"/>
      <c r="OMU45" s="12"/>
      <c r="OMV45" s="12"/>
      <c r="OMW45" s="11"/>
      <c r="OMX45" s="12"/>
      <c r="OMY45" s="12"/>
      <c r="OMZ45" s="12"/>
      <c r="ONA45" s="11"/>
      <c r="ONB45" s="12"/>
      <c r="ONC45" s="12"/>
      <c r="OND45" s="12"/>
      <c r="ONE45" s="11"/>
      <c r="ONF45" s="12"/>
      <c r="ONG45" s="12"/>
      <c r="ONH45" s="12"/>
      <c r="ONI45" s="11"/>
      <c r="ONJ45" s="12"/>
      <c r="ONK45" s="12"/>
      <c r="ONL45" s="12"/>
      <c r="ONM45" s="11"/>
      <c r="ONN45" s="12"/>
      <c r="ONO45" s="12"/>
      <c r="ONP45" s="12"/>
      <c r="ONQ45" s="11"/>
      <c r="ONR45" s="12"/>
      <c r="ONS45" s="12"/>
      <c r="ONT45" s="12"/>
      <c r="ONU45" s="11"/>
      <c r="ONV45" s="12"/>
      <c r="ONW45" s="12"/>
      <c r="ONX45" s="12"/>
      <c r="ONY45" s="11"/>
      <c r="ONZ45" s="12"/>
      <c r="OOA45" s="12"/>
      <c r="OOB45" s="12"/>
      <c r="OOC45" s="11"/>
      <c r="OOD45" s="12"/>
      <c r="OOE45" s="12"/>
      <c r="OOF45" s="12"/>
      <c r="OOG45" s="11"/>
      <c r="OOH45" s="12"/>
      <c r="OOI45" s="12"/>
      <c r="OOJ45" s="12"/>
      <c r="OOK45" s="11"/>
      <c r="OOL45" s="12"/>
      <c r="OOM45" s="12"/>
      <c r="OON45" s="12"/>
      <c r="OOO45" s="11"/>
      <c r="OOP45" s="12"/>
      <c r="OOQ45" s="12"/>
      <c r="OOR45" s="12"/>
      <c r="OOS45" s="11"/>
      <c r="OOT45" s="12"/>
      <c r="OOU45" s="12"/>
      <c r="OOV45" s="12"/>
      <c r="OOW45" s="11"/>
      <c r="OOX45" s="12"/>
      <c r="OOY45" s="12"/>
      <c r="OOZ45" s="12"/>
      <c r="OPA45" s="11"/>
      <c r="OPB45" s="12"/>
      <c r="OPC45" s="12"/>
      <c r="OPD45" s="12"/>
      <c r="OPE45" s="11"/>
      <c r="OPF45" s="12"/>
      <c r="OPG45" s="12"/>
      <c r="OPH45" s="12"/>
      <c r="OPI45" s="11"/>
      <c r="OPJ45" s="12"/>
      <c r="OPK45" s="12"/>
      <c r="OPL45" s="12"/>
      <c r="OPM45" s="11"/>
      <c r="OPN45" s="12"/>
      <c r="OPO45" s="12"/>
      <c r="OPP45" s="12"/>
      <c r="OPQ45" s="11"/>
      <c r="OPR45" s="12"/>
      <c r="OPS45" s="12"/>
      <c r="OPT45" s="12"/>
      <c r="OPU45" s="11"/>
      <c r="OPV45" s="12"/>
      <c r="OPW45" s="12"/>
      <c r="OPX45" s="12"/>
      <c r="OPY45" s="11"/>
      <c r="OPZ45" s="12"/>
      <c r="OQA45" s="12"/>
      <c r="OQB45" s="12"/>
      <c r="OQC45" s="11"/>
      <c r="OQD45" s="12"/>
      <c r="OQE45" s="12"/>
      <c r="OQF45" s="12"/>
      <c r="OQG45" s="11"/>
      <c r="OQH45" s="12"/>
      <c r="OQI45" s="12"/>
      <c r="OQJ45" s="12"/>
      <c r="OQK45" s="11"/>
      <c r="OQL45" s="12"/>
      <c r="OQM45" s="12"/>
      <c r="OQN45" s="12"/>
      <c r="OQO45" s="11"/>
      <c r="OQP45" s="12"/>
      <c r="OQQ45" s="12"/>
      <c r="OQR45" s="12"/>
      <c r="OQS45" s="11"/>
      <c r="OQT45" s="12"/>
      <c r="OQU45" s="12"/>
      <c r="OQV45" s="12"/>
      <c r="OQW45" s="11"/>
      <c r="OQX45" s="12"/>
      <c r="OQY45" s="12"/>
      <c r="OQZ45" s="12"/>
      <c r="ORA45" s="11"/>
      <c r="ORB45" s="12"/>
      <c r="ORC45" s="12"/>
      <c r="ORD45" s="12"/>
      <c r="ORE45" s="11"/>
      <c r="ORF45" s="12"/>
      <c r="ORG45" s="12"/>
      <c r="ORH45" s="12"/>
      <c r="ORI45" s="11"/>
      <c r="ORJ45" s="12"/>
      <c r="ORK45" s="12"/>
      <c r="ORL45" s="12"/>
      <c r="ORM45" s="11"/>
      <c r="ORN45" s="12"/>
      <c r="ORO45" s="12"/>
      <c r="ORP45" s="12"/>
      <c r="ORQ45" s="11"/>
      <c r="ORR45" s="12"/>
      <c r="ORS45" s="12"/>
      <c r="ORT45" s="12"/>
      <c r="ORU45" s="11"/>
      <c r="ORV45" s="12"/>
      <c r="ORW45" s="12"/>
      <c r="ORX45" s="12"/>
      <c r="ORY45" s="11"/>
      <c r="ORZ45" s="12"/>
      <c r="OSA45" s="12"/>
      <c r="OSB45" s="12"/>
      <c r="OSC45" s="11"/>
      <c r="OSD45" s="12"/>
      <c r="OSE45" s="12"/>
      <c r="OSF45" s="12"/>
      <c r="OSG45" s="11"/>
      <c r="OSH45" s="12"/>
      <c r="OSI45" s="12"/>
      <c r="OSJ45" s="12"/>
      <c r="OSK45" s="11"/>
      <c r="OSL45" s="12"/>
      <c r="OSM45" s="12"/>
      <c r="OSN45" s="12"/>
      <c r="OSO45" s="11"/>
      <c r="OSP45" s="12"/>
      <c r="OSQ45" s="12"/>
      <c r="OSR45" s="12"/>
      <c r="OSS45" s="11"/>
      <c r="OST45" s="12"/>
      <c r="OSU45" s="12"/>
      <c r="OSV45" s="12"/>
      <c r="OSW45" s="11"/>
      <c r="OSX45" s="12"/>
      <c r="OSY45" s="12"/>
      <c r="OSZ45" s="12"/>
      <c r="OTA45" s="11"/>
      <c r="OTB45" s="12"/>
      <c r="OTC45" s="12"/>
      <c r="OTD45" s="12"/>
      <c r="OTE45" s="11"/>
      <c r="OTF45" s="12"/>
      <c r="OTG45" s="12"/>
      <c r="OTH45" s="12"/>
      <c r="OTI45" s="11"/>
      <c r="OTJ45" s="12"/>
      <c r="OTK45" s="12"/>
      <c r="OTL45" s="12"/>
      <c r="OTM45" s="11"/>
      <c r="OTN45" s="12"/>
      <c r="OTO45" s="12"/>
      <c r="OTP45" s="12"/>
      <c r="OTQ45" s="11"/>
      <c r="OTR45" s="12"/>
      <c r="OTS45" s="12"/>
      <c r="OTT45" s="12"/>
      <c r="OTU45" s="11"/>
      <c r="OTV45" s="12"/>
      <c r="OTW45" s="12"/>
      <c r="OTX45" s="12"/>
      <c r="OTY45" s="11"/>
      <c r="OTZ45" s="12"/>
      <c r="OUA45" s="12"/>
      <c r="OUB45" s="12"/>
      <c r="OUC45" s="11"/>
      <c r="OUD45" s="12"/>
      <c r="OUE45" s="12"/>
      <c r="OUF45" s="12"/>
      <c r="OUG45" s="11"/>
      <c r="OUH45" s="12"/>
      <c r="OUI45" s="12"/>
      <c r="OUJ45" s="12"/>
      <c r="OUK45" s="11"/>
      <c r="OUL45" s="12"/>
      <c r="OUM45" s="12"/>
      <c r="OUN45" s="12"/>
      <c r="OUO45" s="11"/>
      <c r="OUP45" s="12"/>
      <c r="OUQ45" s="12"/>
      <c r="OUR45" s="12"/>
      <c r="OUS45" s="11"/>
      <c r="OUT45" s="12"/>
      <c r="OUU45" s="12"/>
      <c r="OUV45" s="12"/>
      <c r="OUW45" s="11"/>
      <c r="OUX45" s="12"/>
      <c r="OUY45" s="12"/>
      <c r="OUZ45" s="12"/>
      <c r="OVA45" s="11"/>
      <c r="OVB45" s="12"/>
      <c r="OVC45" s="12"/>
      <c r="OVD45" s="12"/>
      <c r="OVE45" s="11"/>
      <c r="OVF45" s="12"/>
      <c r="OVG45" s="12"/>
      <c r="OVH45" s="12"/>
      <c r="OVI45" s="11"/>
      <c r="OVJ45" s="12"/>
      <c r="OVK45" s="12"/>
      <c r="OVL45" s="12"/>
      <c r="OVM45" s="11"/>
      <c r="OVN45" s="12"/>
      <c r="OVO45" s="12"/>
      <c r="OVP45" s="12"/>
      <c r="OVQ45" s="11"/>
      <c r="OVR45" s="12"/>
      <c r="OVS45" s="12"/>
      <c r="OVT45" s="12"/>
      <c r="OVU45" s="11"/>
      <c r="OVV45" s="12"/>
      <c r="OVW45" s="12"/>
      <c r="OVX45" s="12"/>
      <c r="OVY45" s="11"/>
      <c r="OVZ45" s="12"/>
      <c r="OWA45" s="12"/>
      <c r="OWB45" s="12"/>
      <c r="OWC45" s="11"/>
      <c r="OWD45" s="12"/>
      <c r="OWE45" s="12"/>
      <c r="OWF45" s="12"/>
      <c r="OWG45" s="11"/>
      <c r="OWH45" s="12"/>
      <c r="OWI45" s="12"/>
      <c r="OWJ45" s="12"/>
      <c r="OWK45" s="11"/>
      <c r="OWL45" s="12"/>
      <c r="OWM45" s="12"/>
      <c r="OWN45" s="12"/>
      <c r="OWO45" s="11"/>
      <c r="OWP45" s="12"/>
      <c r="OWQ45" s="12"/>
      <c r="OWR45" s="12"/>
      <c r="OWS45" s="11"/>
      <c r="OWT45" s="12"/>
      <c r="OWU45" s="12"/>
      <c r="OWV45" s="12"/>
      <c r="OWW45" s="11"/>
      <c r="OWX45" s="12"/>
      <c r="OWY45" s="12"/>
      <c r="OWZ45" s="12"/>
      <c r="OXA45" s="11"/>
      <c r="OXB45" s="12"/>
      <c r="OXC45" s="12"/>
      <c r="OXD45" s="12"/>
      <c r="OXE45" s="11"/>
      <c r="OXF45" s="12"/>
      <c r="OXG45" s="12"/>
      <c r="OXH45" s="12"/>
      <c r="OXI45" s="11"/>
      <c r="OXJ45" s="12"/>
      <c r="OXK45" s="12"/>
      <c r="OXL45" s="12"/>
      <c r="OXM45" s="11"/>
      <c r="OXN45" s="12"/>
      <c r="OXO45" s="12"/>
      <c r="OXP45" s="12"/>
      <c r="OXQ45" s="11"/>
      <c r="OXR45" s="12"/>
      <c r="OXS45" s="12"/>
      <c r="OXT45" s="12"/>
      <c r="OXU45" s="11"/>
      <c r="OXV45" s="12"/>
      <c r="OXW45" s="12"/>
      <c r="OXX45" s="12"/>
      <c r="OXY45" s="11"/>
      <c r="OXZ45" s="12"/>
      <c r="OYA45" s="12"/>
      <c r="OYB45" s="12"/>
      <c r="OYC45" s="11"/>
      <c r="OYD45" s="12"/>
      <c r="OYE45" s="12"/>
      <c r="OYF45" s="12"/>
      <c r="OYG45" s="11"/>
      <c r="OYH45" s="12"/>
      <c r="OYI45" s="12"/>
      <c r="OYJ45" s="12"/>
      <c r="OYK45" s="11"/>
      <c r="OYL45" s="12"/>
      <c r="OYM45" s="12"/>
      <c r="OYN45" s="12"/>
      <c r="OYO45" s="11"/>
      <c r="OYP45" s="12"/>
      <c r="OYQ45" s="12"/>
      <c r="OYR45" s="12"/>
      <c r="OYS45" s="11"/>
      <c r="OYT45" s="12"/>
      <c r="OYU45" s="12"/>
      <c r="OYV45" s="12"/>
      <c r="OYW45" s="11"/>
      <c r="OYX45" s="12"/>
      <c r="OYY45" s="12"/>
      <c r="OYZ45" s="12"/>
      <c r="OZA45" s="11"/>
      <c r="OZB45" s="12"/>
      <c r="OZC45" s="12"/>
      <c r="OZD45" s="12"/>
      <c r="OZE45" s="11"/>
      <c r="OZF45" s="12"/>
      <c r="OZG45" s="12"/>
      <c r="OZH45" s="12"/>
      <c r="OZI45" s="11"/>
      <c r="OZJ45" s="12"/>
      <c r="OZK45" s="12"/>
      <c r="OZL45" s="12"/>
      <c r="OZM45" s="11"/>
      <c r="OZN45" s="12"/>
      <c r="OZO45" s="12"/>
      <c r="OZP45" s="12"/>
      <c r="OZQ45" s="11"/>
      <c r="OZR45" s="12"/>
      <c r="OZS45" s="12"/>
      <c r="OZT45" s="12"/>
      <c r="OZU45" s="11"/>
      <c r="OZV45" s="12"/>
      <c r="OZW45" s="12"/>
      <c r="OZX45" s="12"/>
      <c r="OZY45" s="11"/>
      <c r="OZZ45" s="12"/>
      <c r="PAA45" s="12"/>
      <c r="PAB45" s="12"/>
      <c r="PAC45" s="11"/>
      <c r="PAD45" s="12"/>
      <c r="PAE45" s="12"/>
      <c r="PAF45" s="12"/>
      <c r="PAG45" s="11"/>
      <c r="PAH45" s="12"/>
      <c r="PAI45" s="12"/>
      <c r="PAJ45" s="12"/>
      <c r="PAK45" s="11"/>
      <c r="PAL45" s="12"/>
      <c r="PAM45" s="12"/>
      <c r="PAN45" s="12"/>
      <c r="PAO45" s="11"/>
      <c r="PAP45" s="12"/>
      <c r="PAQ45" s="12"/>
      <c r="PAR45" s="12"/>
      <c r="PAS45" s="11"/>
      <c r="PAT45" s="12"/>
      <c r="PAU45" s="12"/>
      <c r="PAV45" s="12"/>
      <c r="PAW45" s="11"/>
      <c r="PAX45" s="12"/>
      <c r="PAY45" s="12"/>
      <c r="PAZ45" s="12"/>
      <c r="PBA45" s="11"/>
      <c r="PBB45" s="12"/>
      <c r="PBC45" s="12"/>
      <c r="PBD45" s="12"/>
      <c r="PBE45" s="11"/>
      <c r="PBF45" s="12"/>
      <c r="PBG45" s="12"/>
      <c r="PBH45" s="12"/>
      <c r="PBI45" s="11"/>
      <c r="PBJ45" s="12"/>
      <c r="PBK45" s="12"/>
      <c r="PBL45" s="12"/>
      <c r="PBM45" s="11"/>
      <c r="PBN45" s="12"/>
      <c r="PBO45" s="12"/>
      <c r="PBP45" s="12"/>
      <c r="PBQ45" s="11"/>
      <c r="PBR45" s="12"/>
      <c r="PBS45" s="12"/>
      <c r="PBT45" s="12"/>
      <c r="PBU45" s="11"/>
      <c r="PBV45" s="12"/>
      <c r="PBW45" s="12"/>
      <c r="PBX45" s="12"/>
      <c r="PBY45" s="11"/>
      <c r="PBZ45" s="12"/>
      <c r="PCA45" s="12"/>
      <c r="PCB45" s="12"/>
      <c r="PCC45" s="11"/>
      <c r="PCD45" s="12"/>
      <c r="PCE45" s="12"/>
      <c r="PCF45" s="12"/>
      <c r="PCG45" s="11"/>
      <c r="PCH45" s="12"/>
      <c r="PCI45" s="12"/>
      <c r="PCJ45" s="12"/>
      <c r="PCK45" s="11"/>
      <c r="PCL45" s="12"/>
      <c r="PCM45" s="12"/>
      <c r="PCN45" s="12"/>
      <c r="PCO45" s="11"/>
      <c r="PCP45" s="12"/>
      <c r="PCQ45" s="12"/>
      <c r="PCR45" s="12"/>
      <c r="PCS45" s="11"/>
      <c r="PCT45" s="12"/>
      <c r="PCU45" s="12"/>
      <c r="PCV45" s="12"/>
      <c r="PCW45" s="11"/>
      <c r="PCX45" s="12"/>
      <c r="PCY45" s="12"/>
      <c r="PCZ45" s="12"/>
      <c r="PDA45" s="11"/>
      <c r="PDB45" s="12"/>
      <c r="PDC45" s="12"/>
      <c r="PDD45" s="12"/>
      <c r="PDE45" s="11"/>
      <c r="PDF45" s="12"/>
      <c r="PDG45" s="12"/>
      <c r="PDH45" s="12"/>
      <c r="PDI45" s="11"/>
      <c r="PDJ45" s="12"/>
      <c r="PDK45" s="12"/>
      <c r="PDL45" s="12"/>
      <c r="PDM45" s="11"/>
      <c r="PDN45" s="12"/>
      <c r="PDO45" s="12"/>
      <c r="PDP45" s="12"/>
      <c r="PDQ45" s="11"/>
      <c r="PDR45" s="12"/>
      <c r="PDS45" s="12"/>
      <c r="PDT45" s="12"/>
      <c r="PDU45" s="11"/>
      <c r="PDV45" s="12"/>
      <c r="PDW45" s="12"/>
      <c r="PDX45" s="12"/>
      <c r="PDY45" s="11"/>
      <c r="PDZ45" s="12"/>
      <c r="PEA45" s="12"/>
      <c r="PEB45" s="12"/>
      <c r="PEC45" s="11"/>
      <c r="PED45" s="12"/>
      <c r="PEE45" s="12"/>
      <c r="PEF45" s="12"/>
      <c r="PEG45" s="11"/>
      <c r="PEH45" s="12"/>
      <c r="PEI45" s="12"/>
      <c r="PEJ45" s="12"/>
      <c r="PEK45" s="11"/>
      <c r="PEL45" s="12"/>
      <c r="PEM45" s="12"/>
      <c r="PEN45" s="12"/>
      <c r="PEO45" s="11"/>
      <c r="PEP45" s="12"/>
      <c r="PEQ45" s="12"/>
      <c r="PER45" s="12"/>
      <c r="PES45" s="11"/>
      <c r="PET45" s="12"/>
      <c r="PEU45" s="12"/>
      <c r="PEV45" s="12"/>
      <c r="PEW45" s="11"/>
      <c r="PEX45" s="12"/>
      <c r="PEY45" s="12"/>
      <c r="PEZ45" s="12"/>
      <c r="PFA45" s="11"/>
      <c r="PFB45" s="12"/>
      <c r="PFC45" s="12"/>
      <c r="PFD45" s="12"/>
      <c r="PFE45" s="11"/>
      <c r="PFF45" s="12"/>
      <c r="PFG45" s="12"/>
      <c r="PFH45" s="12"/>
      <c r="PFI45" s="11"/>
      <c r="PFJ45" s="12"/>
      <c r="PFK45" s="12"/>
      <c r="PFL45" s="12"/>
      <c r="PFM45" s="11"/>
      <c r="PFN45" s="12"/>
      <c r="PFO45" s="12"/>
      <c r="PFP45" s="12"/>
      <c r="PFQ45" s="11"/>
      <c r="PFR45" s="12"/>
      <c r="PFS45" s="12"/>
      <c r="PFT45" s="12"/>
      <c r="PFU45" s="11"/>
      <c r="PFV45" s="12"/>
      <c r="PFW45" s="12"/>
      <c r="PFX45" s="12"/>
      <c r="PFY45" s="11"/>
      <c r="PFZ45" s="12"/>
      <c r="PGA45" s="12"/>
      <c r="PGB45" s="12"/>
      <c r="PGC45" s="11"/>
      <c r="PGD45" s="12"/>
      <c r="PGE45" s="12"/>
      <c r="PGF45" s="12"/>
      <c r="PGG45" s="11"/>
      <c r="PGH45" s="12"/>
      <c r="PGI45" s="12"/>
      <c r="PGJ45" s="12"/>
      <c r="PGK45" s="11"/>
      <c r="PGL45" s="12"/>
      <c r="PGM45" s="12"/>
      <c r="PGN45" s="12"/>
      <c r="PGO45" s="11"/>
      <c r="PGP45" s="12"/>
      <c r="PGQ45" s="12"/>
      <c r="PGR45" s="12"/>
      <c r="PGS45" s="11"/>
      <c r="PGT45" s="12"/>
      <c r="PGU45" s="12"/>
      <c r="PGV45" s="12"/>
      <c r="PGW45" s="11"/>
      <c r="PGX45" s="12"/>
      <c r="PGY45" s="12"/>
      <c r="PGZ45" s="12"/>
      <c r="PHA45" s="11"/>
      <c r="PHB45" s="12"/>
      <c r="PHC45" s="12"/>
      <c r="PHD45" s="12"/>
      <c r="PHE45" s="11"/>
      <c r="PHF45" s="12"/>
      <c r="PHG45" s="12"/>
      <c r="PHH45" s="12"/>
      <c r="PHI45" s="11"/>
      <c r="PHJ45" s="12"/>
      <c r="PHK45" s="12"/>
      <c r="PHL45" s="12"/>
      <c r="PHM45" s="11"/>
      <c r="PHN45" s="12"/>
      <c r="PHO45" s="12"/>
      <c r="PHP45" s="12"/>
      <c r="PHQ45" s="11"/>
      <c r="PHR45" s="12"/>
      <c r="PHS45" s="12"/>
      <c r="PHT45" s="12"/>
      <c r="PHU45" s="11"/>
      <c r="PHV45" s="12"/>
      <c r="PHW45" s="12"/>
      <c r="PHX45" s="12"/>
      <c r="PHY45" s="11"/>
      <c r="PHZ45" s="12"/>
      <c r="PIA45" s="12"/>
      <c r="PIB45" s="12"/>
      <c r="PIC45" s="11"/>
      <c r="PID45" s="12"/>
      <c r="PIE45" s="12"/>
      <c r="PIF45" s="12"/>
      <c r="PIG45" s="11"/>
      <c r="PIH45" s="12"/>
      <c r="PII45" s="12"/>
      <c r="PIJ45" s="12"/>
      <c r="PIK45" s="11"/>
      <c r="PIL45" s="12"/>
      <c r="PIM45" s="12"/>
      <c r="PIN45" s="12"/>
      <c r="PIO45" s="11"/>
      <c r="PIP45" s="12"/>
      <c r="PIQ45" s="12"/>
      <c r="PIR45" s="12"/>
      <c r="PIS45" s="11"/>
      <c r="PIT45" s="12"/>
      <c r="PIU45" s="12"/>
      <c r="PIV45" s="12"/>
      <c r="PIW45" s="11"/>
      <c r="PIX45" s="12"/>
      <c r="PIY45" s="12"/>
      <c r="PIZ45" s="12"/>
      <c r="PJA45" s="11"/>
      <c r="PJB45" s="12"/>
      <c r="PJC45" s="12"/>
      <c r="PJD45" s="12"/>
      <c r="PJE45" s="11"/>
      <c r="PJF45" s="12"/>
      <c r="PJG45" s="12"/>
      <c r="PJH45" s="12"/>
      <c r="PJI45" s="11"/>
      <c r="PJJ45" s="12"/>
      <c r="PJK45" s="12"/>
      <c r="PJL45" s="12"/>
      <c r="PJM45" s="11"/>
      <c r="PJN45" s="12"/>
      <c r="PJO45" s="12"/>
      <c r="PJP45" s="12"/>
      <c r="PJQ45" s="11"/>
      <c r="PJR45" s="12"/>
      <c r="PJS45" s="12"/>
      <c r="PJT45" s="12"/>
      <c r="PJU45" s="11"/>
      <c r="PJV45" s="12"/>
      <c r="PJW45" s="12"/>
      <c r="PJX45" s="12"/>
      <c r="PJY45" s="11"/>
      <c r="PJZ45" s="12"/>
      <c r="PKA45" s="12"/>
      <c r="PKB45" s="12"/>
      <c r="PKC45" s="11"/>
      <c r="PKD45" s="12"/>
      <c r="PKE45" s="12"/>
      <c r="PKF45" s="12"/>
      <c r="PKG45" s="11"/>
      <c r="PKH45" s="12"/>
      <c r="PKI45" s="12"/>
      <c r="PKJ45" s="12"/>
      <c r="PKK45" s="11"/>
      <c r="PKL45" s="12"/>
      <c r="PKM45" s="12"/>
      <c r="PKN45" s="12"/>
      <c r="PKO45" s="11"/>
      <c r="PKP45" s="12"/>
      <c r="PKQ45" s="12"/>
      <c r="PKR45" s="12"/>
      <c r="PKS45" s="11"/>
      <c r="PKT45" s="12"/>
      <c r="PKU45" s="12"/>
      <c r="PKV45" s="12"/>
      <c r="PKW45" s="11"/>
      <c r="PKX45" s="12"/>
      <c r="PKY45" s="12"/>
      <c r="PKZ45" s="12"/>
      <c r="PLA45" s="11"/>
      <c r="PLB45" s="12"/>
      <c r="PLC45" s="12"/>
      <c r="PLD45" s="12"/>
      <c r="PLE45" s="11"/>
      <c r="PLF45" s="12"/>
      <c r="PLG45" s="12"/>
      <c r="PLH45" s="12"/>
      <c r="PLI45" s="11"/>
      <c r="PLJ45" s="12"/>
      <c r="PLK45" s="12"/>
      <c r="PLL45" s="12"/>
      <c r="PLM45" s="11"/>
      <c r="PLN45" s="12"/>
      <c r="PLO45" s="12"/>
      <c r="PLP45" s="12"/>
      <c r="PLQ45" s="11"/>
      <c r="PLR45" s="12"/>
      <c r="PLS45" s="12"/>
      <c r="PLT45" s="12"/>
      <c r="PLU45" s="11"/>
      <c r="PLV45" s="12"/>
      <c r="PLW45" s="12"/>
      <c r="PLX45" s="12"/>
      <c r="PLY45" s="11"/>
      <c r="PLZ45" s="12"/>
      <c r="PMA45" s="12"/>
      <c r="PMB45" s="12"/>
      <c r="PMC45" s="11"/>
      <c r="PMD45" s="12"/>
      <c r="PME45" s="12"/>
      <c r="PMF45" s="12"/>
      <c r="PMG45" s="11"/>
      <c r="PMH45" s="12"/>
      <c r="PMI45" s="12"/>
      <c r="PMJ45" s="12"/>
      <c r="PMK45" s="11"/>
      <c r="PML45" s="12"/>
      <c r="PMM45" s="12"/>
      <c r="PMN45" s="12"/>
      <c r="PMO45" s="11"/>
      <c r="PMP45" s="12"/>
      <c r="PMQ45" s="12"/>
      <c r="PMR45" s="12"/>
      <c r="PMS45" s="11"/>
      <c r="PMT45" s="12"/>
      <c r="PMU45" s="12"/>
      <c r="PMV45" s="12"/>
      <c r="PMW45" s="11"/>
      <c r="PMX45" s="12"/>
      <c r="PMY45" s="12"/>
      <c r="PMZ45" s="12"/>
      <c r="PNA45" s="11"/>
      <c r="PNB45" s="12"/>
      <c r="PNC45" s="12"/>
      <c r="PND45" s="12"/>
      <c r="PNE45" s="11"/>
      <c r="PNF45" s="12"/>
      <c r="PNG45" s="12"/>
      <c r="PNH45" s="12"/>
      <c r="PNI45" s="11"/>
      <c r="PNJ45" s="12"/>
      <c r="PNK45" s="12"/>
      <c r="PNL45" s="12"/>
      <c r="PNM45" s="11"/>
      <c r="PNN45" s="12"/>
      <c r="PNO45" s="12"/>
      <c r="PNP45" s="12"/>
      <c r="PNQ45" s="11"/>
      <c r="PNR45" s="12"/>
      <c r="PNS45" s="12"/>
      <c r="PNT45" s="12"/>
      <c r="PNU45" s="11"/>
      <c r="PNV45" s="12"/>
      <c r="PNW45" s="12"/>
      <c r="PNX45" s="12"/>
      <c r="PNY45" s="11"/>
      <c r="PNZ45" s="12"/>
      <c r="POA45" s="12"/>
      <c r="POB45" s="12"/>
      <c r="POC45" s="11"/>
      <c r="POD45" s="12"/>
      <c r="POE45" s="12"/>
      <c r="POF45" s="12"/>
      <c r="POG45" s="11"/>
      <c r="POH45" s="12"/>
      <c r="POI45" s="12"/>
      <c r="POJ45" s="12"/>
      <c r="POK45" s="11"/>
      <c r="POL45" s="12"/>
      <c r="POM45" s="12"/>
      <c r="PON45" s="12"/>
      <c r="POO45" s="11"/>
      <c r="POP45" s="12"/>
      <c r="POQ45" s="12"/>
      <c r="POR45" s="12"/>
      <c r="POS45" s="11"/>
      <c r="POT45" s="12"/>
      <c r="POU45" s="12"/>
      <c r="POV45" s="12"/>
      <c r="POW45" s="11"/>
      <c r="POX45" s="12"/>
      <c r="POY45" s="12"/>
      <c r="POZ45" s="12"/>
      <c r="PPA45" s="11"/>
      <c r="PPB45" s="12"/>
      <c r="PPC45" s="12"/>
      <c r="PPD45" s="12"/>
      <c r="PPE45" s="11"/>
      <c r="PPF45" s="12"/>
      <c r="PPG45" s="12"/>
      <c r="PPH45" s="12"/>
      <c r="PPI45" s="11"/>
      <c r="PPJ45" s="12"/>
      <c r="PPK45" s="12"/>
      <c r="PPL45" s="12"/>
      <c r="PPM45" s="11"/>
      <c r="PPN45" s="12"/>
      <c r="PPO45" s="12"/>
      <c r="PPP45" s="12"/>
      <c r="PPQ45" s="11"/>
      <c r="PPR45" s="12"/>
      <c r="PPS45" s="12"/>
      <c r="PPT45" s="12"/>
      <c r="PPU45" s="11"/>
      <c r="PPV45" s="12"/>
      <c r="PPW45" s="12"/>
      <c r="PPX45" s="12"/>
      <c r="PPY45" s="11"/>
      <c r="PPZ45" s="12"/>
      <c r="PQA45" s="12"/>
      <c r="PQB45" s="12"/>
      <c r="PQC45" s="11"/>
      <c r="PQD45" s="12"/>
      <c r="PQE45" s="12"/>
      <c r="PQF45" s="12"/>
      <c r="PQG45" s="11"/>
      <c r="PQH45" s="12"/>
      <c r="PQI45" s="12"/>
      <c r="PQJ45" s="12"/>
      <c r="PQK45" s="11"/>
      <c r="PQL45" s="12"/>
      <c r="PQM45" s="12"/>
      <c r="PQN45" s="12"/>
      <c r="PQO45" s="11"/>
      <c r="PQP45" s="12"/>
      <c r="PQQ45" s="12"/>
      <c r="PQR45" s="12"/>
      <c r="PQS45" s="11"/>
      <c r="PQT45" s="12"/>
      <c r="PQU45" s="12"/>
      <c r="PQV45" s="12"/>
      <c r="PQW45" s="11"/>
      <c r="PQX45" s="12"/>
      <c r="PQY45" s="12"/>
      <c r="PQZ45" s="12"/>
      <c r="PRA45" s="11"/>
      <c r="PRB45" s="12"/>
      <c r="PRC45" s="12"/>
      <c r="PRD45" s="12"/>
      <c r="PRE45" s="11"/>
      <c r="PRF45" s="12"/>
      <c r="PRG45" s="12"/>
      <c r="PRH45" s="12"/>
      <c r="PRI45" s="11"/>
      <c r="PRJ45" s="12"/>
      <c r="PRK45" s="12"/>
      <c r="PRL45" s="12"/>
      <c r="PRM45" s="11"/>
      <c r="PRN45" s="12"/>
      <c r="PRO45" s="12"/>
      <c r="PRP45" s="12"/>
      <c r="PRQ45" s="11"/>
      <c r="PRR45" s="12"/>
      <c r="PRS45" s="12"/>
      <c r="PRT45" s="12"/>
      <c r="PRU45" s="11"/>
      <c r="PRV45" s="12"/>
      <c r="PRW45" s="12"/>
      <c r="PRX45" s="12"/>
      <c r="PRY45" s="11"/>
      <c r="PRZ45" s="12"/>
      <c r="PSA45" s="12"/>
      <c r="PSB45" s="12"/>
      <c r="PSC45" s="11"/>
      <c r="PSD45" s="12"/>
      <c r="PSE45" s="12"/>
      <c r="PSF45" s="12"/>
      <c r="PSG45" s="11"/>
      <c r="PSH45" s="12"/>
      <c r="PSI45" s="12"/>
      <c r="PSJ45" s="12"/>
      <c r="PSK45" s="11"/>
      <c r="PSL45" s="12"/>
      <c r="PSM45" s="12"/>
      <c r="PSN45" s="12"/>
      <c r="PSO45" s="11"/>
      <c r="PSP45" s="12"/>
      <c r="PSQ45" s="12"/>
      <c r="PSR45" s="12"/>
      <c r="PSS45" s="11"/>
      <c r="PST45" s="12"/>
      <c r="PSU45" s="12"/>
      <c r="PSV45" s="12"/>
      <c r="PSW45" s="11"/>
      <c r="PSX45" s="12"/>
      <c r="PSY45" s="12"/>
      <c r="PSZ45" s="12"/>
      <c r="PTA45" s="11"/>
      <c r="PTB45" s="12"/>
      <c r="PTC45" s="12"/>
      <c r="PTD45" s="12"/>
      <c r="PTE45" s="11"/>
      <c r="PTF45" s="12"/>
      <c r="PTG45" s="12"/>
      <c r="PTH45" s="12"/>
      <c r="PTI45" s="11"/>
      <c r="PTJ45" s="12"/>
      <c r="PTK45" s="12"/>
      <c r="PTL45" s="12"/>
      <c r="PTM45" s="11"/>
      <c r="PTN45" s="12"/>
      <c r="PTO45" s="12"/>
      <c r="PTP45" s="12"/>
      <c r="PTQ45" s="11"/>
      <c r="PTR45" s="12"/>
      <c r="PTS45" s="12"/>
      <c r="PTT45" s="12"/>
      <c r="PTU45" s="11"/>
      <c r="PTV45" s="12"/>
      <c r="PTW45" s="12"/>
      <c r="PTX45" s="12"/>
      <c r="PTY45" s="11"/>
      <c r="PTZ45" s="12"/>
      <c r="PUA45" s="12"/>
      <c r="PUB45" s="12"/>
      <c r="PUC45" s="11"/>
      <c r="PUD45" s="12"/>
      <c r="PUE45" s="12"/>
      <c r="PUF45" s="12"/>
      <c r="PUG45" s="11"/>
      <c r="PUH45" s="12"/>
      <c r="PUI45" s="12"/>
      <c r="PUJ45" s="12"/>
      <c r="PUK45" s="11"/>
      <c r="PUL45" s="12"/>
      <c r="PUM45" s="12"/>
      <c r="PUN45" s="12"/>
      <c r="PUO45" s="11"/>
      <c r="PUP45" s="12"/>
      <c r="PUQ45" s="12"/>
      <c r="PUR45" s="12"/>
      <c r="PUS45" s="11"/>
      <c r="PUT45" s="12"/>
      <c r="PUU45" s="12"/>
      <c r="PUV45" s="12"/>
      <c r="PUW45" s="11"/>
      <c r="PUX45" s="12"/>
      <c r="PUY45" s="12"/>
      <c r="PUZ45" s="12"/>
      <c r="PVA45" s="11"/>
      <c r="PVB45" s="12"/>
      <c r="PVC45" s="12"/>
      <c r="PVD45" s="12"/>
      <c r="PVE45" s="11"/>
      <c r="PVF45" s="12"/>
      <c r="PVG45" s="12"/>
      <c r="PVH45" s="12"/>
      <c r="PVI45" s="11"/>
      <c r="PVJ45" s="12"/>
      <c r="PVK45" s="12"/>
      <c r="PVL45" s="12"/>
      <c r="PVM45" s="11"/>
      <c r="PVN45" s="12"/>
      <c r="PVO45" s="12"/>
      <c r="PVP45" s="12"/>
      <c r="PVQ45" s="11"/>
      <c r="PVR45" s="12"/>
      <c r="PVS45" s="12"/>
      <c r="PVT45" s="12"/>
      <c r="PVU45" s="11"/>
      <c r="PVV45" s="12"/>
      <c r="PVW45" s="12"/>
      <c r="PVX45" s="12"/>
      <c r="PVY45" s="11"/>
      <c r="PVZ45" s="12"/>
      <c r="PWA45" s="12"/>
      <c r="PWB45" s="12"/>
      <c r="PWC45" s="11"/>
      <c r="PWD45" s="12"/>
      <c r="PWE45" s="12"/>
      <c r="PWF45" s="12"/>
      <c r="PWG45" s="11"/>
      <c r="PWH45" s="12"/>
      <c r="PWI45" s="12"/>
      <c r="PWJ45" s="12"/>
      <c r="PWK45" s="11"/>
      <c r="PWL45" s="12"/>
      <c r="PWM45" s="12"/>
      <c r="PWN45" s="12"/>
      <c r="PWO45" s="11"/>
      <c r="PWP45" s="12"/>
      <c r="PWQ45" s="12"/>
      <c r="PWR45" s="12"/>
      <c r="PWS45" s="11"/>
      <c r="PWT45" s="12"/>
      <c r="PWU45" s="12"/>
      <c r="PWV45" s="12"/>
      <c r="PWW45" s="11"/>
      <c r="PWX45" s="12"/>
      <c r="PWY45" s="12"/>
      <c r="PWZ45" s="12"/>
      <c r="PXA45" s="11"/>
      <c r="PXB45" s="12"/>
      <c r="PXC45" s="12"/>
      <c r="PXD45" s="12"/>
      <c r="PXE45" s="11"/>
      <c r="PXF45" s="12"/>
      <c r="PXG45" s="12"/>
      <c r="PXH45" s="12"/>
      <c r="PXI45" s="11"/>
      <c r="PXJ45" s="12"/>
      <c r="PXK45" s="12"/>
      <c r="PXL45" s="12"/>
      <c r="PXM45" s="11"/>
      <c r="PXN45" s="12"/>
      <c r="PXO45" s="12"/>
      <c r="PXP45" s="12"/>
      <c r="PXQ45" s="11"/>
      <c r="PXR45" s="12"/>
      <c r="PXS45" s="12"/>
      <c r="PXT45" s="12"/>
      <c r="PXU45" s="11"/>
      <c r="PXV45" s="12"/>
      <c r="PXW45" s="12"/>
      <c r="PXX45" s="12"/>
      <c r="PXY45" s="11"/>
      <c r="PXZ45" s="12"/>
      <c r="PYA45" s="12"/>
      <c r="PYB45" s="12"/>
      <c r="PYC45" s="11"/>
      <c r="PYD45" s="12"/>
      <c r="PYE45" s="12"/>
      <c r="PYF45" s="12"/>
      <c r="PYG45" s="11"/>
      <c r="PYH45" s="12"/>
      <c r="PYI45" s="12"/>
      <c r="PYJ45" s="12"/>
      <c r="PYK45" s="11"/>
      <c r="PYL45" s="12"/>
      <c r="PYM45" s="12"/>
      <c r="PYN45" s="12"/>
      <c r="PYO45" s="11"/>
      <c r="PYP45" s="12"/>
      <c r="PYQ45" s="12"/>
      <c r="PYR45" s="12"/>
      <c r="PYS45" s="11"/>
      <c r="PYT45" s="12"/>
      <c r="PYU45" s="12"/>
      <c r="PYV45" s="12"/>
      <c r="PYW45" s="11"/>
      <c r="PYX45" s="12"/>
      <c r="PYY45" s="12"/>
      <c r="PYZ45" s="12"/>
      <c r="PZA45" s="11"/>
      <c r="PZB45" s="12"/>
      <c r="PZC45" s="12"/>
      <c r="PZD45" s="12"/>
      <c r="PZE45" s="11"/>
      <c r="PZF45" s="12"/>
      <c r="PZG45" s="12"/>
      <c r="PZH45" s="12"/>
      <c r="PZI45" s="11"/>
      <c r="PZJ45" s="12"/>
      <c r="PZK45" s="12"/>
      <c r="PZL45" s="12"/>
      <c r="PZM45" s="11"/>
      <c r="PZN45" s="12"/>
      <c r="PZO45" s="12"/>
      <c r="PZP45" s="12"/>
      <c r="PZQ45" s="11"/>
      <c r="PZR45" s="12"/>
      <c r="PZS45" s="12"/>
      <c r="PZT45" s="12"/>
      <c r="PZU45" s="11"/>
      <c r="PZV45" s="12"/>
      <c r="PZW45" s="12"/>
      <c r="PZX45" s="12"/>
      <c r="PZY45" s="11"/>
      <c r="PZZ45" s="12"/>
      <c r="QAA45" s="12"/>
      <c r="QAB45" s="12"/>
      <c r="QAC45" s="11"/>
      <c r="QAD45" s="12"/>
      <c r="QAE45" s="12"/>
      <c r="QAF45" s="12"/>
      <c r="QAG45" s="11"/>
      <c r="QAH45" s="12"/>
      <c r="QAI45" s="12"/>
      <c r="QAJ45" s="12"/>
      <c r="QAK45" s="11"/>
      <c r="QAL45" s="12"/>
      <c r="QAM45" s="12"/>
      <c r="QAN45" s="12"/>
      <c r="QAO45" s="11"/>
      <c r="QAP45" s="12"/>
      <c r="QAQ45" s="12"/>
      <c r="QAR45" s="12"/>
      <c r="QAS45" s="11"/>
      <c r="QAT45" s="12"/>
      <c r="QAU45" s="12"/>
      <c r="QAV45" s="12"/>
      <c r="QAW45" s="11"/>
      <c r="QAX45" s="12"/>
      <c r="QAY45" s="12"/>
      <c r="QAZ45" s="12"/>
      <c r="QBA45" s="11"/>
      <c r="QBB45" s="12"/>
      <c r="QBC45" s="12"/>
      <c r="QBD45" s="12"/>
      <c r="QBE45" s="11"/>
      <c r="QBF45" s="12"/>
      <c r="QBG45" s="12"/>
      <c r="QBH45" s="12"/>
      <c r="QBI45" s="11"/>
      <c r="QBJ45" s="12"/>
      <c r="QBK45" s="12"/>
      <c r="QBL45" s="12"/>
      <c r="QBM45" s="11"/>
      <c r="QBN45" s="12"/>
      <c r="QBO45" s="12"/>
      <c r="QBP45" s="12"/>
      <c r="QBQ45" s="11"/>
      <c r="QBR45" s="12"/>
      <c r="QBS45" s="12"/>
      <c r="QBT45" s="12"/>
      <c r="QBU45" s="11"/>
      <c r="QBV45" s="12"/>
      <c r="QBW45" s="12"/>
      <c r="QBX45" s="12"/>
      <c r="QBY45" s="11"/>
      <c r="QBZ45" s="12"/>
      <c r="QCA45" s="12"/>
      <c r="QCB45" s="12"/>
      <c r="QCC45" s="11"/>
      <c r="QCD45" s="12"/>
      <c r="QCE45" s="12"/>
      <c r="QCF45" s="12"/>
      <c r="QCG45" s="11"/>
      <c r="QCH45" s="12"/>
      <c r="QCI45" s="12"/>
      <c r="QCJ45" s="12"/>
      <c r="QCK45" s="11"/>
      <c r="QCL45" s="12"/>
      <c r="QCM45" s="12"/>
      <c r="QCN45" s="12"/>
      <c r="QCO45" s="11"/>
      <c r="QCP45" s="12"/>
      <c r="QCQ45" s="12"/>
      <c r="QCR45" s="12"/>
      <c r="QCS45" s="11"/>
      <c r="QCT45" s="12"/>
      <c r="QCU45" s="12"/>
      <c r="QCV45" s="12"/>
      <c r="QCW45" s="11"/>
      <c r="QCX45" s="12"/>
      <c r="QCY45" s="12"/>
      <c r="QCZ45" s="12"/>
      <c r="QDA45" s="11"/>
      <c r="QDB45" s="12"/>
      <c r="QDC45" s="12"/>
      <c r="QDD45" s="12"/>
      <c r="QDE45" s="11"/>
      <c r="QDF45" s="12"/>
      <c r="QDG45" s="12"/>
      <c r="QDH45" s="12"/>
      <c r="QDI45" s="11"/>
      <c r="QDJ45" s="12"/>
      <c r="QDK45" s="12"/>
      <c r="QDL45" s="12"/>
      <c r="QDM45" s="11"/>
      <c r="QDN45" s="12"/>
      <c r="QDO45" s="12"/>
      <c r="QDP45" s="12"/>
      <c r="QDQ45" s="11"/>
      <c r="QDR45" s="12"/>
      <c r="QDS45" s="12"/>
      <c r="QDT45" s="12"/>
      <c r="QDU45" s="11"/>
      <c r="QDV45" s="12"/>
      <c r="QDW45" s="12"/>
      <c r="QDX45" s="12"/>
      <c r="QDY45" s="11"/>
      <c r="QDZ45" s="12"/>
      <c r="QEA45" s="12"/>
      <c r="QEB45" s="12"/>
      <c r="QEC45" s="11"/>
      <c r="QED45" s="12"/>
      <c r="QEE45" s="12"/>
      <c r="QEF45" s="12"/>
      <c r="QEG45" s="11"/>
      <c r="QEH45" s="12"/>
      <c r="QEI45" s="12"/>
      <c r="QEJ45" s="12"/>
      <c r="QEK45" s="11"/>
      <c r="QEL45" s="12"/>
      <c r="QEM45" s="12"/>
      <c r="QEN45" s="12"/>
      <c r="QEO45" s="11"/>
      <c r="QEP45" s="12"/>
      <c r="QEQ45" s="12"/>
      <c r="QER45" s="12"/>
      <c r="QES45" s="11"/>
      <c r="QET45" s="12"/>
      <c r="QEU45" s="12"/>
      <c r="QEV45" s="12"/>
      <c r="QEW45" s="11"/>
      <c r="QEX45" s="12"/>
      <c r="QEY45" s="12"/>
      <c r="QEZ45" s="12"/>
      <c r="QFA45" s="11"/>
      <c r="QFB45" s="12"/>
      <c r="QFC45" s="12"/>
      <c r="QFD45" s="12"/>
      <c r="QFE45" s="11"/>
      <c r="QFF45" s="12"/>
      <c r="QFG45" s="12"/>
      <c r="QFH45" s="12"/>
      <c r="QFI45" s="11"/>
      <c r="QFJ45" s="12"/>
      <c r="QFK45" s="12"/>
      <c r="QFL45" s="12"/>
      <c r="QFM45" s="11"/>
      <c r="QFN45" s="12"/>
      <c r="QFO45" s="12"/>
      <c r="QFP45" s="12"/>
      <c r="QFQ45" s="11"/>
      <c r="QFR45" s="12"/>
      <c r="QFS45" s="12"/>
      <c r="QFT45" s="12"/>
      <c r="QFU45" s="11"/>
      <c r="QFV45" s="12"/>
      <c r="QFW45" s="12"/>
      <c r="QFX45" s="12"/>
      <c r="QFY45" s="11"/>
      <c r="QFZ45" s="12"/>
      <c r="QGA45" s="12"/>
      <c r="QGB45" s="12"/>
      <c r="QGC45" s="11"/>
      <c r="QGD45" s="12"/>
      <c r="QGE45" s="12"/>
      <c r="QGF45" s="12"/>
      <c r="QGG45" s="11"/>
      <c r="QGH45" s="12"/>
      <c r="QGI45" s="12"/>
      <c r="QGJ45" s="12"/>
      <c r="QGK45" s="11"/>
      <c r="QGL45" s="12"/>
      <c r="QGM45" s="12"/>
      <c r="QGN45" s="12"/>
      <c r="QGO45" s="11"/>
      <c r="QGP45" s="12"/>
      <c r="QGQ45" s="12"/>
      <c r="QGR45" s="12"/>
      <c r="QGS45" s="11"/>
      <c r="QGT45" s="12"/>
      <c r="QGU45" s="12"/>
      <c r="QGV45" s="12"/>
      <c r="QGW45" s="11"/>
      <c r="QGX45" s="12"/>
      <c r="QGY45" s="12"/>
      <c r="QGZ45" s="12"/>
      <c r="QHA45" s="11"/>
      <c r="QHB45" s="12"/>
      <c r="QHC45" s="12"/>
      <c r="QHD45" s="12"/>
      <c r="QHE45" s="11"/>
      <c r="QHF45" s="12"/>
      <c r="QHG45" s="12"/>
      <c r="QHH45" s="12"/>
      <c r="QHI45" s="11"/>
      <c r="QHJ45" s="12"/>
      <c r="QHK45" s="12"/>
      <c r="QHL45" s="12"/>
      <c r="QHM45" s="11"/>
      <c r="QHN45" s="12"/>
      <c r="QHO45" s="12"/>
      <c r="QHP45" s="12"/>
      <c r="QHQ45" s="11"/>
      <c r="QHR45" s="12"/>
      <c r="QHS45" s="12"/>
      <c r="QHT45" s="12"/>
      <c r="QHU45" s="11"/>
      <c r="QHV45" s="12"/>
      <c r="QHW45" s="12"/>
      <c r="QHX45" s="12"/>
      <c r="QHY45" s="11"/>
      <c r="QHZ45" s="12"/>
      <c r="QIA45" s="12"/>
      <c r="QIB45" s="12"/>
      <c r="QIC45" s="11"/>
      <c r="QID45" s="12"/>
      <c r="QIE45" s="12"/>
      <c r="QIF45" s="12"/>
      <c r="QIG45" s="11"/>
      <c r="QIH45" s="12"/>
      <c r="QII45" s="12"/>
      <c r="QIJ45" s="12"/>
      <c r="QIK45" s="11"/>
      <c r="QIL45" s="12"/>
      <c r="QIM45" s="12"/>
      <c r="QIN45" s="12"/>
      <c r="QIO45" s="11"/>
      <c r="QIP45" s="12"/>
      <c r="QIQ45" s="12"/>
      <c r="QIR45" s="12"/>
      <c r="QIS45" s="11"/>
      <c r="QIT45" s="12"/>
      <c r="QIU45" s="12"/>
      <c r="QIV45" s="12"/>
      <c r="QIW45" s="11"/>
      <c r="QIX45" s="12"/>
      <c r="QIY45" s="12"/>
      <c r="QIZ45" s="12"/>
      <c r="QJA45" s="11"/>
      <c r="QJB45" s="12"/>
      <c r="QJC45" s="12"/>
      <c r="QJD45" s="12"/>
      <c r="QJE45" s="11"/>
      <c r="QJF45" s="12"/>
      <c r="QJG45" s="12"/>
      <c r="QJH45" s="12"/>
      <c r="QJI45" s="11"/>
      <c r="QJJ45" s="12"/>
      <c r="QJK45" s="12"/>
      <c r="QJL45" s="12"/>
      <c r="QJM45" s="11"/>
      <c r="QJN45" s="12"/>
      <c r="QJO45" s="12"/>
      <c r="QJP45" s="12"/>
      <c r="QJQ45" s="11"/>
      <c r="QJR45" s="12"/>
      <c r="QJS45" s="12"/>
      <c r="QJT45" s="12"/>
      <c r="QJU45" s="11"/>
      <c r="QJV45" s="12"/>
      <c r="QJW45" s="12"/>
      <c r="QJX45" s="12"/>
      <c r="QJY45" s="11"/>
      <c r="QJZ45" s="12"/>
      <c r="QKA45" s="12"/>
      <c r="QKB45" s="12"/>
      <c r="QKC45" s="11"/>
      <c r="QKD45" s="12"/>
      <c r="QKE45" s="12"/>
      <c r="QKF45" s="12"/>
      <c r="QKG45" s="11"/>
      <c r="QKH45" s="12"/>
      <c r="QKI45" s="12"/>
      <c r="QKJ45" s="12"/>
      <c r="QKK45" s="11"/>
      <c r="QKL45" s="12"/>
      <c r="QKM45" s="12"/>
      <c r="QKN45" s="12"/>
      <c r="QKO45" s="11"/>
      <c r="QKP45" s="12"/>
      <c r="QKQ45" s="12"/>
      <c r="QKR45" s="12"/>
      <c r="QKS45" s="11"/>
      <c r="QKT45" s="12"/>
      <c r="QKU45" s="12"/>
      <c r="QKV45" s="12"/>
      <c r="QKW45" s="11"/>
      <c r="QKX45" s="12"/>
      <c r="QKY45" s="12"/>
      <c r="QKZ45" s="12"/>
      <c r="QLA45" s="11"/>
      <c r="QLB45" s="12"/>
      <c r="QLC45" s="12"/>
      <c r="QLD45" s="12"/>
      <c r="QLE45" s="11"/>
      <c r="QLF45" s="12"/>
      <c r="QLG45" s="12"/>
      <c r="QLH45" s="12"/>
      <c r="QLI45" s="11"/>
      <c r="QLJ45" s="12"/>
      <c r="QLK45" s="12"/>
      <c r="QLL45" s="12"/>
      <c r="QLM45" s="11"/>
      <c r="QLN45" s="12"/>
      <c r="QLO45" s="12"/>
      <c r="QLP45" s="12"/>
      <c r="QLQ45" s="11"/>
      <c r="QLR45" s="12"/>
      <c r="QLS45" s="12"/>
      <c r="QLT45" s="12"/>
      <c r="QLU45" s="11"/>
      <c r="QLV45" s="12"/>
      <c r="QLW45" s="12"/>
      <c r="QLX45" s="12"/>
      <c r="QLY45" s="11"/>
      <c r="QLZ45" s="12"/>
      <c r="QMA45" s="12"/>
      <c r="QMB45" s="12"/>
      <c r="QMC45" s="11"/>
      <c r="QMD45" s="12"/>
      <c r="QME45" s="12"/>
      <c r="QMF45" s="12"/>
      <c r="QMG45" s="11"/>
      <c r="QMH45" s="12"/>
      <c r="QMI45" s="12"/>
      <c r="QMJ45" s="12"/>
      <c r="QMK45" s="11"/>
      <c r="QML45" s="12"/>
      <c r="QMM45" s="12"/>
      <c r="QMN45" s="12"/>
      <c r="QMO45" s="11"/>
      <c r="QMP45" s="12"/>
      <c r="QMQ45" s="12"/>
      <c r="QMR45" s="12"/>
      <c r="QMS45" s="11"/>
      <c r="QMT45" s="12"/>
      <c r="QMU45" s="12"/>
      <c r="QMV45" s="12"/>
      <c r="QMW45" s="11"/>
      <c r="QMX45" s="12"/>
      <c r="QMY45" s="12"/>
      <c r="QMZ45" s="12"/>
      <c r="QNA45" s="11"/>
      <c r="QNB45" s="12"/>
      <c r="QNC45" s="12"/>
      <c r="QND45" s="12"/>
      <c r="QNE45" s="11"/>
      <c r="QNF45" s="12"/>
      <c r="QNG45" s="12"/>
      <c r="QNH45" s="12"/>
      <c r="QNI45" s="11"/>
      <c r="QNJ45" s="12"/>
      <c r="QNK45" s="12"/>
      <c r="QNL45" s="12"/>
      <c r="QNM45" s="11"/>
      <c r="QNN45" s="12"/>
      <c r="QNO45" s="12"/>
      <c r="QNP45" s="12"/>
      <c r="QNQ45" s="11"/>
      <c r="QNR45" s="12"/>
      <c r="QNS45" s="12"/>
      <c r="QNT45" s="12"/>
      <c r="QNU45" s="11"/>
      <c r="QNV45" s="12"/>
      <c r="QNW45" s="12"/>
      <c r="QNX45" s="12"/>
      <c r="QNY45" s="11"/>
      <c r="QNZ45" s="12"/>
      <c r="QOA45" s="12"/>
      <c r="QOB45" s="12"/>
      <c r="QOC45" s="11"/>
      <c r="QOD45" s="12"/>
      <c r="QOE45" s="12"/>
      <c r="QOF45" s="12"/>
      <c r="QOG45" s="11"/>
      <c r="QOH45" s="12"/>
      <c r="QOI45" s="12"/>
      <c r="QOJ45" s="12"/>
      <c r="QOK45" s="11"/>
      <c r="QOL45" s="12"/>
      <c r="QOM45" s="12"/>
      <c r="QON45" s="12"/>
      <c r="QOO45" s="11"/>
      <c r="QOP45" s="12"/>
      <c r="QOQ45" s="12"/>
      <c r="QOR45" s="12"/>
      <c r="QOS45" s="11"/>
      <c r="QOT45" s="12"/>
      <c r="QOU45" s="12"/>
      <c r="QOV45" s="12"/>
      <c r="QOW45" s="11"/>
      <c r="QOX45" s="12"/>
      <c r="QOY45" s="12"/>
      <c r="QOZ45" s="12"/>
      <c r="QPA45" s="11"/>
      <c r="QPB45" s="12"/>
      <c r="QPC45" s="12"/>
      <c r="QPD45" s="12"/>
      <c r="QPE45" s="11"/>
      <c r="QPF45" s="12"/>
      <c r="QPG45" s="12"/>
      <c r="QPH45" s="12"/>
      <c r="QPI45" s="11"/>
      <c r="QPJ45" s="12"/>
      <c r="QPK45" s="12"/>
      <c r="QPL45" s="12"/>
      <c r="QPM45" s="11"/>
      <c r="QPN45" s="12"/>
      <c r="QPO45" s="12"/>
      <c r="QPP45" s="12"/>
      <c r="QPQ45" s="11"/>
      <c r="QPR45" s="12"/>
      <c r="QPS45" s="12"/>
      <c r="QPT45" s="12"/>
      <c r="QPU45" s="11"/>
      <c r="QPV45" s="12"/>
      <c r="QPW45" s="12"/>
      <c r="QPX45" s="12"/>
      <c r="QPY45" s="11"/>
      <c r="QPZ45" s="12"/>
      <c r="QQA45" s="12"/>
      <c r="QQB45" s="12"/>
      <c r="QQC45" s="11"/>
      <c r="QQD45" s="12"/>
      <c r="QQE45" s="12"/>
      <c r="QQF45" s="12"/>
      <c r="QQG45" s="11"/>
      <c r="QQH45" s="12"/>
      <c r="QQI45" s="12"/>
      <c r="QQJ45" s="12"/>
      <c r="QQK45" s="11"/>
      <c r="QQL45" s="12"/>
      <c r="QQM45" s="12"/>
      <c r="QQN45" s="12"/>
      <c r="QQO45" s="11"/>
      <c r="QQP45" s="12"/>
      <c r="QQQ45" s="12"/>
      <c r="QQR45" s="12"/>
      <c r="QQS45" s="11"/>
      <c r="QQT45" s="12"/>
      <c r="QQU45" s="12"/>
      <c r="QQV45" s="12"/>
      <c r="QQW45" s="11"/>
      <c r="QQX45" s="12"/>
      <c r="QQY45" s="12"/>
      <c r="QQZ45" s="12"/>
      <c r="QRA45" s="11"/>
      <c r="QRB45" s="12"/>
      <c r="QRC45" s="12"/>
      <c r="QRD45" s="12"/>
      <c r="QRE45" s="11"/>
      <c r="QRF45" s="12"/>
      <c r="QRG45" s="12"/>
      <c r="QRH45" s="12"/>
      <c r="QRI45" s="11"/>
      <c r="QRJ45" s="12"/>
      <c r="QRK45" s="12"/>
      <c r="QRL45" s="12"/>
      <c r="QRM45" s="11"/>
      <c r="QRN45" s="12"/>
      <c r="QRO45" s="12"/>
      <c r="QRP45" s="12"/>
      <c r="QRQ45" s="11"/>
      <c r="QRR45" s="12"/>
      <c r="QRS45" s="12"/>
      <c r="QRT45" s="12"/>
      <c r="QRU45" s="11"/>
      <c r="QRV45" s="12"/>
      <c r="QRW45" s="12"/>
      <c r="QRX45" s="12"/>
      <c r="QRY45" s="11"/>
      <c r="QRZ45" s="12"/>
      <c r="QSA45" s="12"/>
      <c r="QSB45" s="12"/>
      <c r="QSC45" s="11"/>
      <c r="QSD45" s="12"/>
      <c r="QSE45" s="12"/>
      <c r="QSF45" s="12"/>
      <c r="QSG45" s="11"/>
      <c r="QSH45" s="12"/>
      <c r="QSI45" s="12"/>
      <c r="QSJ45" s="12"/>
      <c r="QSK45" s="11"/>
      <c r="QSL45" s="12"/>
      <c r="QSM45" s="12"/>
      <c r="QSN45" s="12"/>
      <c r="QSO45" s="11"/>
      <c r="QSP45" s="12"/>
      <c r="QSQ45" s="12"/>
      <c r="QSR45" s="12"/>
      <c r="QSS45" s="11"/>
      <c r="QST45" s="12"/>
      <c r="QSU45" s="12"/>
      <c r="QSV45" s="12"/>
      <c r="QSW45" s="11"/>
      <c r="QSX45" s="12"/>
      <c r="QSY45" s="12"/>
      <c r="QSZ45" s="12"/>
      <c r="QTA45" s="11"/>
      <c r="QTB45" s="12"/>
      <c r="QTC45" s="12"/>
      <c r="QTD45" s="12"/>
      <c r="QTE45" s="11"/>
      <c r="QTF45" s="12"/>
      <c r="QTG45" s="12"/>
      <c r="QTH45" s="12"/>
      <c r="QTI45" s="11"/>
      <c r="QTJ45" s="12"/>
      <c r="QTK45" s="12"/>
      <c r="QTL45" s="12"/>
      <c r="QTM45" s="11"/>
      <c r="QTN45" s="12"/>
      <c r="QTO45" s="12"/>
      <c r="QTP45" s="12"/>
      <c r="QTQ45" s="11"/>
      <c r="QTR45" s="12"/>
      <c r="QTS45" s="12"/>
      <c r="QTT45" s="12"/>
      <c r="QTU45" s="11"/>
      <c r="QTV45" s="12"/>
      <c r="QTW45" s="12"/>
      <c r="QTX45" s="12"/>
      <c r="QTY45" s="11"/>
      <c r="QTZ45" s="12"/>
      <c r="QUA45" s="12"/>
      <c r="QUB45" s="12"/>
      <c r="QUC45" s="11"/>
      <c r="QUD45" s="12"/>
      <c r="QUE45" s="12"/>
      <c r="QUF45" s="12"/>
      <c r="QUG45" s="11"/>
      <c r="QUH45" s="12"/>
      <c r="QUI45" s="12"/>
      <c r="QUJ45" s="12"/>
      <c r="QUK45" s="11"/>
      <c r="QUL45" s="12"/>
      <c r="QUM45" s="12"/>
      <c r="QUN45" s="12"/>
      <c r="QUO45" s="11"/>
      <c r="QUP45" s="12"/>
      <c r="QUQ45" s="12"/>
      <c r="QUR45" s="12"/>
      <c r="QUS45" s="11"/>
      <c r="QUT45" s="12"/>
      <c r="QUU45" s="12"/>
      <c r="QUV45" s="12"/>
      <c r="QUW45" s="11"/>
      <c r="QUX45" s="12"/>
      <c r="QUY45" s="12"/>
      <c r="QUZ45" s="12"/>
      <c r="QVA45" s="11"/>
      <c r="QVB45" s="12"/>
      <c r="QVC45" s="12"/>
      <c r="QVD45" s="12"/>
      <c r="QVE45" s="11"/>
      <c r="QVF45" s="12"/>
      <c r="QVG45" s="12"/>
      <c r="QVH45" s="12"/>
      <c r="QVI45" s="11"/>
      <c r="QVJ45" s="12"/>
      <c r="QVK45" s="12"/>
      <c r="QVL45" s="12"/>
      <c r="QVM45" s="11"/>
      <c r="QVN45" s="12"/>
      <c r="QVO45" s="12"/>
      <c r="QVP45" s="12"/>
      <c r="QVQ45" s="11"/>
      <c r="QVR45" s="12"/>
      <c r="QVS45" s="12"/>
      <c r="QVT45" s="12"/>
      <c r="QVU45" s="11"/>
      <c r="QVV45" s="12"/>
      <c r="QVW45" s="12"/>
      <c r="QVX45" s="12"/>
      <c r="QVY45" s="11"/>
      <c r="QVZ45" s="12"/>
      <c r="QWA45" s="12"/>
      <c r="QWB45" s="12"/>
      <c r="QWC45" s="11"/>
      <c r="QWD45" s="12"/>
      <c r="QWE45" s="12"/>
      <c r="QWF45" s="12"/>
      <c r="QWG45" s="11"/>
      <c r="QWH45" s="12"/>
      <c r="QWI45" s="12"/>
      <c r="QWJ45" s="12"/>
      <c r="QWK45" s="11"/>
      <c r="QWL45" s="12"/>
      <c r="QWM45" s="12"/>
      <c r="QWN45" s="12"/>
      <c r="QWO45" s="11"/>
      <c r="QWP45" s="12"/>
      <c r="QWQ45" s="12"/>
      <c r="QWR45" s="12"/>
      <c r="QWS45" s="11"/>
      <c r="QWT45" s="12"/>
      <c r="QWU45" s="12"/>
      <c r="QWV45" s="12"/>
      <c r="QWW45" s="11"/>
      <c r="QWX45" s="12"/>
      <c r="QWY45" s="12"/>
      <c r="QWZ45" s="12"/>
      <c r="QXA45" s="11"/>
      <c r="QXB45" s="12"/>
      <c r="QXC45" s="12"/>
      <c r="QXD45" s="12"/>
      <c r="QXE45" s="11"/>
      <c r="QXF45" s="12"/>
      <c r="QXG45" s="12"/>
      <c r="QXH45" s="12"/>
      <c r="QXI45" s="11"/>
      <c r="QXJ45" s="12"/>
      <c r="QXK45" s="12"/>
      <c r="QXL45" s="12"/>
      <c r="QXM45" s="11"/>
      <c r="QXN45" s="12"/>
      <c r="QXO45" s="12"/>
      <c r="QXP45" s="12"/>
      <c r="QXQ45" s="11"/>
      <c r="QXR45" s="12"/>
      <c r="QXS45" s="12"/>
      <c r="QXT45" s="12"/>
      <c r="QXU45" s="11"/>
      <c r="QXV45" s="12"/>
      <c r="QXW45" s="12"/>
      <c r="QXX45" s="12"/>
      <c r="QXY45" s="11"/>
      <c r="QXZ45" s="12"/>
      <c r="QYA45" s="12"/>
      <c r="QYB45" s="12"/>
      <c r="QYC45" s="11"/>
      <c r="QYD45" s="12"/>
      <c r="QYE45" s="12"/>
      <c r="QYF45" s="12"/>
      <c r="QYG45" s="11"/>
      <c r="QYH45" s="12"/>
      <c r="QYI45" s="12"/>
      <c r="QYJ45" s="12"/>
      <c r="QYK45" s="11"/>
      <c r="QYL45" s="12"/>
      <c r="QYM45" s="12"/>
      <c r="QYN45" s="12"/>
      <c r="QYO45" s="11"/>
      <c r="QYP45" s="12"/>
      <c r="QYQ45" s="12"/>
      <c r="QYR45" s="12"/>
      <c r="QYS45" s="11"/>
      <c r="QYT45" s="12"/>
      <c r="QYU45" s="12"/>
      <c r="QYV45" s="12"/>
      <c r="QYW45" s="11"/>
      <c r="QYX45" s="12"/>
      <c r="QYY45" s="12"/>
      <c r="QYZ45" s="12"/>
      <c r="QZA45" s="11"/>
      <c r="QZB45" s="12"/>
      <c r="QZC45" s="12"/>
      <c r="QZD45" s="12"/>
      <c r="QZE45" s="11"/>
      <c r="QZF45" s="12"/>
      <c r="QZG45" s="12"/>
      <c r="QZH45" s="12"/>
      <c r="QZI45" s="11"/>
      <c r="QZJ45" s="12"/>
      <c r="QZK45" s="12"/>
      <c r="QZL45" s="12"/>
      <c r="QZM45" s="11"/>
      <c r="QZN45" s="12"/>
      <c r="QZO45" s="12"/>
      <c r="QZP45" s="12"/>
      <c r="QZQ45" s="11"/>
      <c r="QZR45" s="12"/>
      <c r="QZS45" s="12"/>
      <c r="QZT45" s="12"/>
      <c r="QZU45" s="11"/>
      <c r="QZV45" s="12"/>
      <c r="QZW45" s="12"/>
      <c r="QZX45" s="12"/>
      <c r="QZY45" s="11"/>
      <c r="QZZ45" s="12"/>
      <c r="RAA45" s="12"/>
      <c r="RAB45" s="12"/>
      <c r="RAC45" s="11"/>
      <c r="RAD45" s="12"/>
      <c r="RAE45" s="12"/>
      <c r="RAF45" s="12"/>
      <c r="RAG45" s="11"/>
      <c r="RAH45" s="12"/>
      <c r="RAI45" s="12"/>
      <c r="RAJ45" s="12"/>
      <c r="RAK45" s="11"/>
      <c r="RAL45" s="12"/>
      <c r="RAM45" s="12"/>
      <c r="RAN45" s="12"/>
      <c r="RAO45" s="11"/>
      <c r="RAP45" s="12"/>
      <c r="RAQ45" s="12"/>
      <c r="RAR45" s="12"/>
      <c r="RAS45" s="11"/>
      <c r="RAT45" s="12"/>
      <c r="RAU45" s="12"/>
      <c r="RAV45" s="12"/>
      <c r="RAW45" s="11"/>
      <c r="RAX45" s="12"/>
      <c r="RAY45" s="12"/>
      <c r="RAZ45" s="12"/>
      <c r="RBA45" s="11"/>
      <c r="RBB45" s="12"/>
      <c r="RBC45" s="12"/>
      <c r="RBD45" s="12"/>
      <c r="RBE45" s="11"/>
      <c r="RBF45" s="12"/>
      <c r="RBG45" s="12"/>
      <c r="RBH45" s="12"/>
      <c r="RBI45" s="11"/>
      <c r="RBJ45" s="12"/>
      <c r="RBK45" s="12"/>
      <c r="RBL45" s="12"/>
      <c r="RBM45" s="11"/>
      <c r="RBN45" s="12"/>
      <c r="RBO45" s="12"/>
      <c r="RBP45" s="12"/>
      <c r="RBQ45" s="11"/>
      <c r="RBR45" s="12"/>
      <c r="RBS45" s="12"/>
      <c r="RBT45" s="12"/>
      <c r="RBU45" s="11"/>
      <c r="RBV45" s="12"/>
      <c r="RBW45" s="12"/>
      <c r="RBX45" s="12"/>
      <c r="RBY45" s="11"/>
      <c r="RBZ45" s="12"/>
      <c r="RCA45" s="12"/>
      <c r="RCB45" s="12"/>
      <c r="RCC45" s="11"/>
      <c r="RCD45" s="12"/>
      <c r="RCE45" s="12"/>
      <c r="RCF45" s="12"/>
      <c r="RCG45" s="11"/>
      <c r="RCH45" s="12"/>
      <c r="RCI45" s="12"/>
      <c r="RCJ45" s="12"/>
      <c r="RCK45" s="11"/>
      <c r="RCL45" s="12"/>
      <c r="RCM45" s="12"/>
      <c r="RCN45" s="12"/>
      <c r="RCO45" s="11"/>
      <c r="RCP45" s="12"/>
      <c r="RCQ45" s="12"/>
      <c r="RCR45" s="12"/>
      <c r="RCS45" s="11"/>
      <c r="RCT45" s="12"/>
      <c r="RCU45" s="12"/>
      <c r="RCV45" s="12"/>
      <c r="RCW45" s="11"/>
      <c r="RCX45" s="12"/>
      <c r="RCY45" s="12"/>
      <c r="RCZ45" s="12"/>
      <c r="RDA45" s="11"/>
      <c r="RDB45" s="12"/>
      <c r="RDC45" s="12"/>
      <c r="RDD45" s="12"/>
      <c r="RDE45" s="11"/>
      <c r="RDF45" s="12"/>
      <c r="RDG45" s="12"/>
      <c r="RDH45" s="12"/>
      <c r="RDI45" s="11"/>
      <c r="RDJ45" s="12"/>
      <c r="RDK45" s="12"/>
      <c r="RDL45" s="12"/>
      <c r="RDM45" s="11"/>
      <c r="RDN45" s="12"/>
      <c r="RDO45" s="12"/>
      <c r="RDP45" s="12"/>
      <c r="RDQ45" s="11"/>
      <c r="RDR45" s="12"/>
      <c r="RDS45" s="12"/>
      <c r="RDT45" s="12"/>
      <c r="RDU45" s="11"/>
      <c r="RDV45" s="12"/>
      <c r="RDW45" s="12"/>
      <c r="RDX45" s="12"/>
      <c r="RDY45" s="11"/>
      <c r="RDZ45" s="12"/>
      <c r="REA45" s="12"/>
      <c r="REB45" s="12"/>
      <c r="REC45" s="11"/>
      <c r="RED45" s="12"/>
      <c r="REE45" s="12"/>
      <c r="REF45" s="12"/>
      <c r="REG45" s="11"/>
      <c r="REH45" s="12"/>
      <c r="REI45" s="12"/>
      <c r="REJ45" s="12"/>
      <c r="REK45" s="11"/>
      <c r="REL45" s="12"/>
      <c r="REM45" s="12"/>
      <c r="REN45" s="12"/>
      <c r="REO45" s="11"/>
      <c r="REP45" s="12"/>
      <c r="REQ45" s="12"/>
      <c r="RER45" s="12"/>
      <c r="RES45" s="11"/>
      <c r="RET45" s="12"/>
      <c r="REU45" s="12"/>
      <c r="REV45" s="12"/>
      <c r="REW45" s="11"/>
      <c r="REX45" s="12"/>
      <c r="REY45" s="12"/>
      <c r="REZ45" s="12"/>
      <c r="RFA45" s="11"/>
      <c r="RFB45" s="12"/>
      <c r="RFC45" s="12"/>
      <c r="RFD45" s="12"/>
      <c r="RFE45" s="11"/>
      <c r="RFF45" s="12"/>
      <c r="RFG45" s="12"/>
      <c r="RFH45" s="12"/>
      <c r="RFI45" s="11"/>
      <c r="RFJ45" s="12"/>
      <c r="RFK45" s="12"/>
      <c r="RFL45" s="12"/>
      <c r="RFM45" s="11"/>
      <c r="RFN45" s="12"/>
      <c r="RFO45" s="12"/>
      <c r="RFP45" s="12"/>
      <c r="RFQ45" s="11"/>
      <c r="RFR45" s="12"/>
      <c r="RFS45" s="12"/>
      <c r="RFT45" s="12"/>
      <c r="RFU45" s="11"/>
      <c r="RFV45" s="12"/>
      <c r="RFW45" s="12"/>
      <c r="RFX45" s="12"/>
      <c r="RFY45" s="11"/>
      <c r="RFZ45" s="12"/>
      <c r="RGA45" s="12"/>
      <c r="RGB45" s="12"/>
      <c r="RGC45" s="11"/>
      <c r="RGD45" s="12"/>
      <c r="RGE45" s="12"/>
      <c r="RGF45" s="12"/>
      <c r="RGG45" s="11"/>
      <c r="RGH45" s="12"/>
      <c r="RGI45" s="12"/>
      <c r="RGJ45" s="12"/>
      <c r="RGK45" s="11"/>
      <c r="RGL45" s="12"/>
      <c r="RGM45" s="12"/>
      <c r="RGN45" s="12"/>
      <c r="RGO45" s="11"/>
      <c r="RGP45" s="12"/>
      <c r="RGQ45" s="12"/>
      <c r="RGR45" s="12"/>
      <c r="RGS45" s="11"/>
      <c r="RGT45" s="12"/>
      <c r="RGU45" s="12"/>
      <c r="RGV45" s="12"/>
      <c r="RGW45" s="11"/>
      <c r="RGX45" s="12"/>
      <c r="RGY45" s="12"/>
      <c r="RGZ45" s="12"/>
      <c r="RHA45" s="11"/>
      <c r="RHB45" s="12"/>
      <c r="RHC45" s="12"/>
      <c r="RHD45" s="12"/>
      <c r="RHE45" s="11"/>
      <c r="RHF45" s="12"/>
      <c r="RHG45" s="12"/>
      <c r="RHH45" s="12"/>
      <c r="RHI45" s="11"/>
      <c r="RHJ45" s="12"/>
      <c r="RHK45" s="12"/>
      <c r="RHL45" s="12"/>
      <c r="RHM45" s="11"/>
      <c r="RHN45" s="12"/>
      <c r="RHO45" s="12"/>
      <c r="RHP45" s="12"/>
      <c r="RHQ45" s="11"/>
      <c r="RHR45" s="12"/>
      <c r="RHS45" s="12"/>
      <c r="RHT45" s="12"/>
      <c r="RHU45" s="11"/>
      <c r="RHV45" s="12"/>
      <c r="RHW45" s="12"/>
      <c r="RHX45" s="12"/>
      <c r="RHY45" s="11"/>
      <c r="RHZ45" s="12"/>
      <c r="RIA45" s="12"/>
      <c r="RIB45" s="12"/>
      <c r="RIC45" s="11"/>
      <c r="RID45" s="12"/>
      <c r="RIE45" s="12"/>
      <c r="RIF45" s="12"/>
      <c r="RIG45" s="11"/>
      <c r="RIH45" s="12"/>
      <c r="RII45" s="12"/>
      <c r="RIJ45" s="12"/>
      <c r="RIK45" s="11"/>
      <c r="RIL45" s="12"/>
      <c r="RIM45" s="12"/>
      <c r="RIN45" s="12"/>
      <c r="RIO45" s="11"/>
      <c r="RIP45" s="12"/>
      <c r="RIQ45" s="12"/>
      <c r="RIR45" s="12"/>
      <c r="RIS45" s="11"/>
      <c r="RIT45" s="12"/>
      <c r="RIU45" s="12"/>
      <c r="RIV45" s="12"/>
      <c r="RIW45" s="11"/>
      <c r="RIX45" s="12"/>
      <c r="RIY45" s="12"/>
      <c r="RIZ45" s="12"/>
      <c r="RJA45" s="11"/>
      <c r="RJB45" s="12"/>
      <c r="RJC45" s="12"/>
      <c r="RJD45" s="12"/>
      <c r="RJE45" s="11"/>
      <c r="RJF45" s="12"/>
      <c r="RJG45" s="12"/>
      <c r="RJH45" s="12"/>
      <c r="RJI45" s="11"/>
      <c r="RJJ45" s="12"/>
      <c r="RJK45" s="12"/>
      <c r="RJL45" s="12"/>
      <c r="RJM45" s="11"/>
      <c r="RJN45" s="12"/>
      <c r="RJO45" s="12"/>
      <c r="RJP45" s="12"/>
      <c r="RJQ45" s="11"/>
      <c r="RJR45" s="12"/>
      <c r="RJS45" s="12"/>
      <c r="RJT45" s="12"/>
      <c r="RJU45" s="11"/>
      <c r="RJV45" s="12"/>
      <c r="RJW45" s="12"/>
      <c r="RJX45" s="12"/>
      <c r="RJY45" s="11"/>
      <c r="RJZ45" s="12"/>
      <c r="RKA45" s="12"/>
      <c r="RKB45" s="12"/>
      <c r="RKC45" s="11"/>
      <c r="RKD45" s="12"/>
      <c r="RKE45" s="12"/>
      <c r="RKF45" s="12"/>
      <c r="RKG45" s="11"/>
      <c r="RKH45" s="12"/>
      <c r="RKI45" s="12"/>
      <c r="RKJ45" s="12"/>
      <c r="RKK45" s="11"/>
      <c r="RKL45" s="12"/>
      <c r="RKM45" s="12"/>
      <c r="RKN45" s="12"/>
      <c r="RKO45" s="11"/>
      <c r="RKP45" s="12"/>
      <c r="RKQ45" s="12"/>
      <c r="RKR45" s="12"/>
      <c r="RKS45" s="11"/>
      <c r="RKT45" s="12"/>
      <c r="RKU45" s="12"/>
      <c r="RKV45" s="12"/>
      <c r="RKW45" s="11"/>
      <c r="RKX45" s="12"/>
      <c r="RKY45" s="12"/>
      <c r="RKZ45" s="12"/>
      <c r="RLA45" s="11"/>
      <c r="RLB45" s="12"/>
      <c r="RLC45" s="12"/>
      <c r="RLD45" s="12"/>
      <c r="RLE45" s="11"/>
      <c r="RLF45" s="12"/>
      <c r="RLG45" s="12"/>
      <c r="RLH45" s="12"/>
      <c r="RLI45" s="11"/>
      <c r="RLJ45" s="12"/>
      <c r="RLK45" s="12"/>
      <c r="RLL45" s="12"/>
      <c r="RLM45" s="11"/>
      <c r="RLN45" s="12"/>
      <c r="RLO45" s="12"/>
      <c r="RLP45" s="12"/>
      <c r="RLQ45" s="11"/>
      <c r="RLR45" s="12"/>
      <c r="RLS45" s="12"/>
      <c r="RLT45" s="12"/>
      <c r="RLU45" s="11"/>
      <c r="RLV45" s="12"/>
      <c r="RLW45" s="12"/>
      <c r="RLX45" s="12"/>
      <c r="RLY45" s="11"/>
      <c r="RLZ45" s="12"/>
      <c r="RMA45" s="12"/>
      <c r="RMB45" s="12"/>
      <c r="RMC45" s="11"/>
      <c r="RMD45" s="12"/>
      <c r="RME45" s="12"/>
      <c r="RMF45" s="12"/>
      <c r="RMG45" s="11"/>
      <c r="RMH45" s="12"/>
      <c r="RMI45" s="12"/>
      <c r="RMJ45" s="12"/>
      <c r="RMK45" s="11"/>
      <c r="RML45" s="12"/>
      <c r="RMM45" s="12"/>
      <c r="RMN45" s="12"/>
      <c r="RMO45" s="11"/>
      <c r="RMP45" s="12"/>
      <c r="RMQ45" s="12"/>
      <c r="RMR45" s="12"/>
      <c r="RMS45" s="11"/>
      <c r="RMT45" s="12"/>
      <c r="RMU45" s="12"/>
      <c r="RMV45" s="12"/>
      <c r="RMW45" s="11"/>
      <c r="RMX45" s="12"/>
      <c r="RMY45" s="12"/>
      <c r="RMZ45" s="12"/>
      <c r="RNA45" s="11"/>
      <c r="RNB45" s="12"/>
      <c r="RNC45" s="12"/>
      <c r="RND45" s="12"/>
      <c r="RNE45" s="11"/>
      <c r="RNF45" s="12"/>
      <c r="RNG45" s="12"/>
      <c r="RNH45" s="12"/>
      <c r="RNI45" s="11"/>
      <c r="RNJ45" s="12"/>
      <c r="RNK45" s="12"/>
      <c r="RNL45" s="12"/>
      <c r="RNM45" s="11"/>
      <c r="RNN45" s="12"/>
      <c r="RNO45" s="12"/>
      <c r="RNP45" s="12"/>
      <c r="RNQ45" s="11"/>
      <c r="RNR45" s="12"/>
      <c r="RNS45" s="12"/>
      <c r="RNT45" s="12"/>
      <c r="RNU45" s="11"/>
      <c r="RNV45" s="12"/>
      <c r="RNW45" s="12"/>
      <c r="RNX45" s="12"/>
      <c r="RNY45" s="11"/>
      <c r="RNZ45" s="12"/>
      <c r="ROA45" s="12"/>
      <c r="ROB45" s="12"/>
      <c r="ROC45" s="11"/>
      <c r="ROD45" s="12"/>
      <c r="ROE45" s="12"/>
      <c r="ROF45" s="12"/>
      <c r="ROG45" s="11"/>
      <c r="ROH45" s="12"/>
      <c r="ROI45" s="12"/>
      <c r="ROJ45" s="12"/>
      <c r="ROK45" s="11"/>
      <c r="ROL45" s="12"/>
      <c r="ROM45" s="12"/>
      <c r="RON45" s="12"/>
      <c r="ROO45" s="11"/>
      <c r="ROP45" s="12"/>
      <c r="ROQ45" s="12"/>
      <c r="ROR45" s="12"/>
      <c r="ROS45" s="11"/>
      <c r="ROT45" s="12"/>
      <c r="ROU45" s="12"/>
      <c r="ROV45" s="12"/>
      <c r="ROW45" s="11"/>
      <c r="ROX45" s="12"/>
      <c r="ROY45" s="12"/>
      <c r="ROZ45" s="12"/>
      <c r="RPA45" s="11"/>
      <c r="RPB45" s="12"/>
      <c r="RPC45" s="12"/>
      <c r="RPD45" s="12"/>
      <c r="RPE45" s="11"/>
      <c r="RPF45" s="12"/>
      <c r="RPG45" s="12"/>
      <c r="RPH45" s="12"/>
      <c r="RPI45" s="11"/>
      <c r="RPJ45" s="12"/>
      <c r="RPK45" s="12"/>
      <c r="RPL45" s="12"/>
      <c r="RPM45" s="11"/>
      <c r="RPN45" s="12"/>
      <c r="RPO45" s="12"/>
      <c r="RPP45" s="12"/>
      <c r="RPQ45" s="11"/>
      <c r="RPR45" s="12"/>
      <c r="RPS45" s="12"/>
      <c r="RPT45" s="12"/>
      <c r="RPU45" s="11"/>
      <c r="RPV45" s="12"/>
      <c r="RPW45" s="12"/>
      <c r="RPX45" s="12"/>
      <c r="RPY45" s="11"/>
      <c r="RPZ45" s="12"/>
      <c r="RQA45" s="12"/>
      <c r="RQB45" s="12"/>
      <c r="RQC45" s="11"/>
      <c r="RQD45" s="12"/>
      <c r="RQE45" s="12"/>
      <c r="RQF45" s="12"/>
      <c r="RQG45" s="11"/>
      <c r="RQH45" s="12"/>
      <c r="RQI45" s="12"/>
      <c r="RQJ45" s="12"/>
      <c r="RQK45" s="11"/>
      <c r="RQL45" s="12"/>
      <c r="RQM45" s="12"/>
      <c r="RQN45" s="12"/>
      <c r="RQO45" s="11"/>
      <c r="RQP45" s="12"/>
      <c r="RQQ45" s="12"/>
      <c r="RQR45" s="12"/>
      <c r="RQS45" s="11"/>
      <c r="RQT45" s="12"/>
      <c r="RQU45" s="12"/>
      <c r="RQV45" s="12"/>
      <c r="RQW45" s="11"/>
      <c r="RQX45" s="12"/>
      <c r="RQY45" s="12"/>
      <c r="RQZ45" s="12"/>
      <c r="RRA45" s="11"/>
      <c r="RRB45" s="12"/>
      <c r="RRC45" s="12"/>
      <c r="RRD45" s="12"/>
      <c r="RRE45" s="11"/>
      <c r="RRF45" s="12"/>
      <c r="RRG45" s="12"/>
      <c r="RRH45" s="12"/>
      <c r="RRI45" s="11"/>
      <c r="RRJ45" s="12"/>
      <c r="RRK45" s="12"/>
      <c r="RRL45" s="12"/>
      <c r="RRM45" s="11"/>
      <c r="RRN45" s="12"/>
      <c r="RRO45" s="12"/>
      <c r="RRP45" s="12"/>
      <c r="RRQ45" s="11"/>
      <c r="RRR45" s="12"/>
      <c r="RRS45" s="12"/>
      <c r="RRT45" s="12"/>
      <c r="RRU45" s="11"/>
      <c r="RRV45" s="12"/>
      <c r="RRW45" s="12"/>
      <c r="RRX45" s="12"/>
      <c r="RRY45" s="11"/>
      <c r="RRZ45" s="12"/>
      <c r="RSA45" s="12"/>
      <c r="RSB45" s="12"/>
      <c r="RSC45" s="11"/>
      <c r="RSD45" s="12"/>
      <c r="RSE45" s="12"/>
      <c r="RSF45" s="12"/>
      <c r="RSG45" s="11"/>
      <c r="RSH45" s="12"/>
      <c r="RSI45" s="12"/>
      <c r="RSJ45" s="12"/>
      <c r="RSK45" s="11"/>
      <c r="RSL45" s="12"/>
      <c r="RSM45" s="12"/>
      <c r="RSN45" s="12"/>
      <c r="RSO45" s="11"/>
      <c r="RSP45" s="12"/>
      <c r="RSQ45" s="12"/>
      <c r="RSR45" s="12"/>
      <c r="RSS45" s="11"/>
      <c r="RST45" s="12"/>
      <c r="RSU45" s="12"/>
      <c r="RSV45" s="12"/>
      <c r="RSW45" s="11"/>
      <c r="RSX45" s="12"/>
      <c r="RSY45" s="12"/>
      <c r="RSZ45" s="12"/>
      <c r="RTA45" s="11"/>
      <c r="RTB45" s="12"/>
      <c r="RTC45" s="12"/>
      <c r="RTD45" s="12"/>
      <c r="RTE45" s="11"/>
      <c r="RTF45" s="12"/>
      <c r="RTG45" s="12"/>
      <c r="RTH45" s="12"/>
      <c r="RTI45" s="11"/>
      <c r="RTJ45" s="12"/>
      <c r="RTK45" s="12"/>
      <c r="RTL45" s="12"/>
      <c r="RTM45" s="11"/>
      <c r="RTN45" s="12"/>
      <c r="RTO45" s="12"/>
      <c r="RTP45" s="12"/>
      <c r="RTQ45" s="11"/>
      <c r="RTR45" s="12"/>
      <c r="RTS45" s="12"/>
      <c r="RTT45" s="12"/>
      <c r="RTU45" s="11"/>
      <c r="RTV45" s="12"/>
      <c r="RTW45" s="12"/>
      <c r="RTX45" s="12"/>
      <c r="RTY45" s="11"/>
      <c r="RTZ45" s="12"/>
      <c r="RUA45" s="12"/>
      <c r="RUB45" s="12"/>
      <c r="RUC45" s="11"/>
      <c r="RUD45" s="12"/>
      <c r="RUE45" s="12"/>
      <c r="RUF45" s="12"/>
      <c r="RUG45" s="11"/>
      <c r="RUH45" s="12"/>
      <c r="RUI45" s="12"/>
      <c r="RUJ45" s="12"/>
      <c r="RUK45" s="11"/>
      <c r="RUL45" s="12"/>
      <c r="RUM45" s="12"/>
      <c r="RUN45" s="12"/>
      <c r="RUO45" s="11"/>
      <c r="RUP45" s="12"/>
      <c r="RUQ45" s="12"/>
      <c r="RUR45" s="12"/>
      <c r="RUS45" s="11"/>
      <c r="RUT45" s="12"/>
      <c r="RUU45" s="12"/>
      <c r="RUV45" s="12"/>
      <c r="RUW45" s="11"/>
      <c r="RUX45" s="12"/>
      <c r="RUY45" s="12"/>
      <c r="RUZ45" s="12"/>
      <c r="RVA45" s="11"/>
      <c r="RVB45" s="12"/>
      <c r="RVC45" s="12"/>
      <c r="RVD45" s="12"/>
      <c r="RVE45" s="11"/>
      <c r="RVF45" s="12"/>
      <c r="RVG45" s="12"/>
      <c r="RVH45" s="12"/>
      <c r="RVI45" s="11"/>
      <c r="RVJ45" s="12"/>
      <c r="RVK45" s="12"/>
      <c r="RVL45" s="12"/>
      <c r="RVM45" s="11"/>
      <c r="RVN45" s="12"/>
      <c r="RVO45" s="12"/>
      <c r="RVP45" s="12"/>
      <c r="RVQ45" s="11"/>
      <c r="RVR45" s="12"/>
      <c r="RVS45" s="12"/>
      <c r="RVT45" s="12"/>
      <c r="RVU45" s="11"/>
      <c r="RVV45" s="12"/>
      <c r="RVW45" s="12"/>
      <c r="RVX45" s="12"/>
      <c r="RVY45" s="11"/>
      <c r="RVZ45" s="12"/>
      <c r="RWA45" s="12"/>
      <c r="RWB45" s="12"/>
      <c r="RWC45" s="11"/>
      <c r="RWD45" s="12"/>
      <c r="RWE45" s="12"/>
      <c r="RWF45" s="12"/>
      <c r="RWG45" s="11"/>
      <c r="RWH45" s="12"/>
      <c r="RWI45" s="12"/>
      <c r="RWJ45" s="12"/>
      <c r="RWK45" s="11"/>
      <c r="RWL45" s="12"/>
      <c r="RWM45" s="12"/>
      <c r="RWN45" s="12"/>
      <c r="RWO45" s="11"/>
      <c r="RWP45" s="12"/>
      <c r="RWQ45" s="12"/>
      <c r="RWR45" s="12"/>
      <c r="RWS45" s="11"/>
      <c r="RWT45" s="12"/>
      <c r="RWU45" s="12"/>
      <c r="RWV45" s="12"/>
      <c r="RWW45" s="11"/>
      <c r="RWX45" s="12"/>
      <c r="RWY45" s="12"/>
      <c r="RWZ45" s="12"/>
      <c r="RXA45" s="11"/>
      <c r="RXB45" s="12"/>
      <c r="RXC45" s="12"/>
      <c r="RXD45" s="12"/>
      <c r="RXE45" s="11"/>
      <c r="RXF45" s="12"/>
      <c r="RXG45" s="12"/>
      <c r="RXH45" s="12"/>
      <c r="RXI45" s="11"/>
      <c r="RXJ45" s="12"/>
      <c r="RXK45" s="12"/>
      <c r="RXL45" s="12"/>
      <c r="RXM45" s="11"/>
      <c r="RXN45" s="12"/>
      <c r="RXO45" s="12"/>
      <c r="RXP45" s="12"/>
      <c r="RXQ45" s="11"/>
      <c r="RXR45" s="12"/>
      <c r="RXS45" s="12"/>
      <c r="RXT45" s="12"/>
      <c r="RXU45" s="11"/>
      <c r="RXV45" s="12"/>
      <c r="RXW45" s="12"/>
      <c r="RXX45" s="12"/>
      <c r="RXY45" s="11"/>
      <c r="RXZ45" s="12"/>
      <c r="RYA45" s="12"/>
      <c r="RYB45" s="12"/>
      <c r="RYC45" s="11"/>
      <c r="RYD45" s="12"/>
      <c r="RYE45" s="12"/>
      <c r="RYF45" s="12"/>
      <c r="RYG45" s="11"/>
      <c r="RYH45" s="12"/>
      <c r="RYI45" s="12"/>
      <c r="RYJ45" s="12"/>
      <c r="RYK45" s="11"/>
      <c r="RYL45" s="12"/>
      <c r="RYM45" s="12"/>
      <c r="RYN45" s="12"/>
      <c r="RYO45" s="11"/>
      <c r="RYP45" s="12"/>
      <c r="RYQ45" s="12"/>
      <c r="RYR45" s="12"/>
      <c r="RYS45" s="11"/>
      <c r="RYT45" s="12"/>
      <c r="RYU45" s="12"/>
      <c r="RYV45" s="12"/>
      <c r="RYW45" s="11"/>
      <c r="RYX45" s="12"/>
      <c r="RYY45" s="12"/>
      <c r="RYZ45" s="12"/>
      <c r="RZA45" s="11"/>
      <c r="RZB45" s="12"/>
      <c r="RZC45" s="12"/>
      <c r="RZD45" s="12"/>
      <c r="RZE45" s="11"/>
      <c r="RZF45" s="12"/>
      <c r="RZG45" s="12"/>
      <c r="RZH45" s="12"/>
      <c r="RZI45" s="11"/>
      <c r="RZJ45" s="12"/>
      <c r="RZK45" s="12"/>
      <c r="RZL45" s="12"/>
      <c r="RZM45" s="11"/>
      <c r="RZN45" s="12"/>
      <c r="RZO45" s="12"/>
      <c r="RZP45" s="12"/>
      <c r="RZQ45" s="11"/>
      <c r="RZR45" s="12"/>
      <c r="RZS45" s="12"/>
      <c r="RZT45" s="12"/>
      <c r="RZU45" s="11"/>
      <c r="RZV45" s="12"/>
      <c r="RZW45" s="12"/>
      <c r="RZX45" s="12"/>
      <c r="RZY45" s="11"/>
      <c r="RZZ45" s="12"/>
      <c r="SAA45" s="12"/>
      <c r="SAB45" s="12"/>
      <c r="SAC45" s="11"/>
      <c r="SAD45" s="12"/>
      <c r="SAE45" s="12"/>
      <c r="SAF45" s="12"/>
      <c r="SAG45" s="11"/>
      <c r="SAH45" s="12"/>
      <c r="SAI45" s="12"/>
      <c r="SAJ45" s="12"/>
      <c r="SAK45" s="11"/>
      <c r="SAL45" s="12"/>
      <c r="SAM45" s="12"/>
      <c r="SAN45" s="12"/>
      <c r="SAO45" s="11"/>
      <c r="SAP45" s="12"/>
      <c r="SAQ45" s="12"/>
      <c r="SAR45" s="12"/>
      <c r="SAS45" s="11"/>
      <c r="SAT45" s="12"/>
      <c r="SAU45" s="12"/>
      <c r="SAV45" s="12"/>
      <c r="SAW45" s="11"/>
      <c r="SAX45" s="12"/>
      <c r="SAY45" s="12"/>
      <c r="SAZ45" s="12"/>
      <c r="SBA45" s="11"/>
      <c r="SBB45" s="12"/>
      <c r="SBC45" s="12"/>
      <c r="SBD45" s="12"/>
      <c r="SBE45" s="11"/>
      <c r="SBF45" s="12"/>
      <c r="SBG45" s="12"/>
      <c r="SBH45" s="12"/>
      <c r="SBI45" s="11"/>
      <c r="SBJ45" s="12"/>
      <c r="SBK45" s="12"/>
      <c r="SBL45" s="12"/>
      <c r="SBM45" s="11"/>
      <c r="SBN45" s="12"/>
      <c r="SBO45" s="12"/>
      <c r="SBP45" s="12"/>
      <c r="SBQ45" s="11"/>
      <c r="SBR45" s="12"/>
      <c r="SBS45" s="12"/>
      <c r="SBT45" s="12"/>
      <c r="SBU45" s="11"/>
      <c r="SBV45" s="12"/>
      <c r="SBW45" s="12"/>
      <c r="SBX45" s="12"/>
      <c r="SBY45" s="11"/>
      <c r="SBZ45" s="12"/>
      <c r="SCA45" s="12"/>
      <c r="SCB45" s="12"/>
      <c r="SCC45" s="11"/>
      <c r="SCD45" s="12"/>
      <c r="SCE45" s="12"/>
      <c r="SCF45" s="12"/>
      <c r="SCG45" s="11"/>
      <c r="SCH45" s="12"/>
      <c r="SCI45" s="12"/>
      <c r="SCJ45" s="12"/>
      <c r="SCK45" s="11"/>
      <c r="SCL45" s="12"/>
      <c r="SCM45" s="12"/>
      <c r="SCN45" s="12"/>
      <c r="SCO45" s="11"/>
      <c r="SCP45" s="12"/>
      <c r="SCQ45" s="12"/>
      <c r="SCR45" s="12"/>
      <c r="SCS45" s="11"/>
      <c r="SCT45" s="12"/>
      <c r="SCU45" s="12"/>
      <c r="SCV45" s="12"/>
      <c r="SCW45" s="11"/>
      <c r="SCX45" s="12"/>
      <c r="SCY45" s="12"/>
      <c r="SCZ45" s="12"/>
      <c r="SDA45" s="11"/>
      <c r="SDB45" s="12"/>
      <c r="SDC45" s="12"/>
      <c r="SDD45" s="12"/>
      <c r="SDE45" s="11"/>
      <c r="SDF45" s="12"/>
      <c r="SDG45" s="12"/>
      <c r="SDH45" s="12"/>
      <c r="SDI45" s="11"/>
      <c r="SDJ45" s="12"/>
      <c r="SDK45" s="12"/>
      <c r="SDL45" s="12"/>
      <c r="SDM45" s="11"/>
      <c r="SDN45" s="12"/>
      <c r="SDO45" s="12"/>
      <c r="SDP45" s="12"/>
      <c r="SDQ45" s="11"/>
      <c r="SDR45" s="12"/>
      <c r="SDS45" s="12"/>
      <c r="SDT45" s="12"/>
      <c r="SDU45" s="11"/>
      <c r="SDV45" s="12"/>
      <c r="SDW45" s="12"/>
      <c r="SDX45" s="12"/>
      <c r="SDY45" s="11"/>
      <c r="SDZ45" s="12"/>
      <c r="SEA45" s="12"/>
      <c r="SEB45" s="12"/>
      <c r="SEC45" s="11"/>
      <c r="SED45" s="12"/>
      <c r="SEE45" s="12"/>
      <c r="SEF45" s="12"/>
      <c r="SEG45" s="11"/>
      <c r="SEH45" s="12"/>
      <c r="SEI45" s="12"/>
      <c r="SEJ45" s="12"/>
      <c r="SEK45" s="11"/>
      <c r="SEL45" s="12"/>
      <c r="SEM45" s="12"/>
      <c r="SEN45" s="12"/>
      <c r="SEO45" s="11"/>
      <c r="SEP45" s="12"/>
      <c r="SEQ45" s="12"/>
      <c r="SER45" s="12"/>
      <c r="SES45" s="11"/>
      <c r="SET45" s="12"/>
      <c r="SEU45" s="12"/>
      <c r="SEV45" s="12"/>
      <c r="SEW45" s="11"/>
      <c r="SEX45" s="12"/>
      <c r="SEY45" s="12"/>
      <c r="SEZ45" s="12"/>
      <c r="SFA45" s="11"/>
      <c r="SFB45" s="12"/>
      <c r="SFC45" s="12"/>
      <c r="SFD45" s="12"/>
      <c r="SFE45" s="11"/>
      <c r="SFF45" s="12"/>
      <c r="SFG45" s="12"/>
      <c r="SFH45" s="12"/>
      <c r="SFI45" s="11"/>
      <c r="SFJ45" s="12"/>
      <c r="SFK45" s="12"/>
      <c r="SFL45" s="12"/>
      <c r="SFM45" s="11"/>
      <c r="SFN45" s="12"/>
      <c r="SFO45" s="12"/>
      <c r="SFP45" s="12"/>
      <c r="SFQ45" s="11"/>
      <c r="SFR45" s="12"/>
      <c r="SFS45" s="12"/>
      <c r="SFT45" s="12"/>
      <c r="SFU45" s="11"/>
      <c r="SFV45" s="12"/>
      <c r="SFW45" s="12"/>
      <c r="SFX45" s="12"/>
      <c r="SFY45" s="11"/>
      <c r="SFZ45" s="12"/>
      <c r="SGA45" s="12"/>
      <c r="SGB45" s="12"/>
      <c r="SGC45" s="11"/>
      <c r="SGD45" s="12"/>
      <c r="SGE45" s="12"/>
      <c r="SGF45" s="12"/>
      <c r="SGG45" s="11"/>
      <c r="SGH45" s="12"/>
      <c r="SGI45" s="12"/>
      <c r="SGJ45" s="12"/>
      <c r="SGK45" s="11"/>
      <c r="SGL45" s="12"/>
      <c r="SGM45" s="12"/>
      <c r="SGN45" s="12"/>
      <c r="SGO45" s="11"/>
      <c r="SGP45" s="12"/>
      <c r="SGQ45" s="12"/>
      <c r="SGR45" s="12"/>
      <c r="SGS45" s="11"/>
      <c r="SGT45" s="12"/>
      <c r="SGU45" s="12"/>
      <c r="SGV45" s="12"/>
      <c r="SGW45" s="11"/>
      <c r="SGX45" s="12"/>
      <c r="SGY45" s="12"/>
      <c r="SGZ45" s="12"/>
      <c r="SHA45" s="11"/>
      <c r="SHB45" s="12"/>
      <c r="SHC45" s="12"/>
      <c r="SHD45" s="12"/>
      <c r="SHE45" s="11"/>
      <c r="SHF45" s="12"/>
      <c r="SHG45" s="12"/>
      <c r="SHH45" s="12"/>
      <c r="SHI45" s="11"/>
      <c r="SHJ45" s="12"/>
      <c r="SHK45" s="12"/>
      <c r="SHL45" s="12"/>
      <c r="SHM45" s="11"/>
      <c r="SHN45" s="12"/>
      <c r="SHO45" s="12"/>
      <c r="SHP45" s="12"/>
      <c r="SHQ45" s="11"/>
      <c r="SHR45" s="12"/>
      <c r="SHS45" s="12"/>
      <c r="SHT45" s="12"/>
      <c r="SHU45" s="11"/>
      <c r="SHV45" s="12"/>
      <c r="SHW45" s="12"/>
      <c r="SHX45" s="12"/>
      <c r="SHY45" s="11"/>
      <c r="SHZ45" s="12"/>
      <c r="SIA45" s="12"/>
      <c r="SIB45" s="12"/>
      <c r="SIC45" s="11"/>
      <c r="SID45" s="12"/>
      <c r="SIE45" s="12"/>
      <c r="SIF45" s="12"/>
      <c r="SIG45" s="11"/>
      <c r="SIH45" s="12"/>
      <c r="SII45" s="12"/>
      <c r="SIJ45" s="12"/>
      <c r="SIK45" s="11"/>
      <c r="SIL45" s="12"/>
      <c r="SIM45" s="12"/>
      <c r="SIN45" s="12"/>
      <c r="SIO45" s="11"/>
      <c r="SIP45" s="12"/>
      <c r="SIQ45" s="12"/>
      <c r="SIR45" s="12"/>
      <c r="SIS45" s="11"/>
      <c r="SIT45" s="12"/>
      <c r="SIU45" s="12"/>
      <c r="SIV45" s="12"/>
      <c r="SIW45" s="11"/>
      <c r="SIX45" s="12"/>
      <c r="SIY45" s="12"/>
      <c r="SIZ45" s="12"/>
      <c r="SJA45" s="11"/>
      <c r="SJB45" s="12"/>
      <c r="SJC45" s="12"/>
      <c r="SJD45" s="12"/>
      <c r="SJE45" s="11"/>
      <c r="SJF45" s="12"/>
      <c r="SJG45" s="12"/>
      <c r="SJH45" s="12"/>
      <c r="SJI45" s="11"/>
      <c r="SJJ45" s="12"/>
      <c r="SJK45" s="12"/>
      <c r="SJL45" s="12"/>
      <c r="SJM45" s="11"/>
      <c r="SJN45" s="12"/>
      <c r="SJO45" s="12"/>
      <c r="SJP45" s="12"/>
      <c r="SJQ45" s="11"/>
      <c r="SJR45" s="12"/>
      <c r="SJS45" s="12"/>
      <c r="SJT45" s="12"/>
      <c r="SJU45" s="11"/>
      <c r="SJV45" s="12"/>
      <c r="SJW45" s="12"/>
      <c r="SJX45" s="12"/>
      <c r="SJY45" s="11"/>
      <c r="SJZ45" s="12"/>
      <c r="SKA45" s="12"/>
      <c r="SKB45" s="12"/>
      <c r="SKC45" s="11"/>
      <c r="SKD45" s="12"/>
      <c r="SKE45" s="12"/>
      <c r="SKF45" s="12"/>
      <c r="SKG45" s="11"/>
      <c r="SKH45" s="12"/>
      <c r="SKI45" s="12"/>
      <c r="SKJ45" s="12"/>
      <c r="SKK45" s="11"/>
      <c r="SKL45" s="12"/>
      <c r="SKM45" s="12"/>
      <c r="SKN45" s="12"/>
      <c r="SKO45" s="11"/>
      <c r="SKP45" s="12"/>
      <c r="SKQ45" s="12"/>
      <c r="SKR45" s="12"/>
      <c r="SKS45" s="11"/>
      <c r="SKT45" s="12"/>
      <c r="SKU45" s="12"/>
      <c r="SKV45" s="12"/>
      <c r="SKW45" s="11"/>
      <c r="SKX45" s="12"/>
      <c r="SKY45" s="12"/>
      <c r="SKZ45" s="12"/>
      <c r="SLA45" s="11"/>
      <c r="SLB45" s="12"/>
      <c r="SLC45" s="12"/>
      <c r="SLD45" s="12"/>
      <c r="SLE45" s="11"/>
      <c r="SLF45" s="12"/>
      <c r="SLG45" s="12"/>
      <c r="SLH45" s="12"/>
      <c r="SLI45" s="11"/>
      <c r="SLJ45" s="12"/>
      <c r="SLK45" s="12"/>
      <c r="SLL45" s="12"/>
      <c r="SLM45" s="11"/>
      <c r="SLN45" s="12"/>
      <c r="SLO45" s="12"/>
      <c r="SLP45" s="12"/>
      <c r="SLQ45" s="11"/>
      <c r="SLR45" s="12"/>
      <c r="SLS45" s="12"/>
      <c r="SLT45" s="12"/>
      <c r="SLU45" s="11"/>
      <c r="SLV45" s="12"/>
      <c r="SLW45" s="12"/>
      <c r="SLX45" s="12"/>
      <c r="SLY45" s="11"/>
      <c r="SLZ45" s="12"/>
      <c r="SMA45" s="12"/>
      <c r="SMB45" s="12"/>
      <c r="SMC45" s="11"/>
      <c r="SMD45" s="12"/>
      <c r="SME45" s="12"/>
      <c r="SMF45" s="12"/>
      <c r="SMG45" s="11"/>
      <c r="SMH45" s="12"/>
      <c r="SMI45" s="12"/>
      <c r="SMJ45" s="12"/>
      <c r="SMK45" s="11"/>
      <c r="SML45" s="12"/>
      <c r="SMM45" s="12"/>
      <c r="SMN45" s="12"/>
      <c r="SMO45" s="11"/>
      <c r="SMP45" s="12"/>
      <c r="SMQ45" s="12"/>
      <c r="SMR45" s="12"/>
      <c r="SMS45" s="11"/>
      <c r="SMT45" s="12"/>
      <c r="SMU45" s="12"/>
      <c r="SMV45" s="12"/>
      <c r="SMW45" s="11"/>
      <c r="SMX45" s="12"/>
      <c r="SMY45" s="12"/>
      <c r="SMZ45" s="12"/>
      <c r="SNA45" s="11"/>
      <c r="SNB45" s="12"/>
      <c r="SNC45" s="12"/>
      <c r="SND45" s="12"/>
      <c r="SNE45" s="11"/>
      <c r="SNF45" s="12"/>
      <c r="SNG45" s="12"/>
      <c r="SNH45" s="12"/>
      <c r="SNI45" s="11"/>
      <c r="SNJ45" s="12"/>
      <c r="SNK45" s="12"/>
      <c r="SNL45" s="12"/>
      <c r="SNM45" s="11"/>
      <c r="SNN45" s="12"/>
      <c r="SNO45" s="12"/>
      <c r="SNP45" s="12"/>
      <c r="SNQ45" s="11"/>
      <c r="SNR45" s="12"/>
      <c r="SNS45" s="12"/>
      <c r="SNT45" s="12"/>
      <c r="SNU45" s="11"/>
      <c r="SNV45" s="12"/>
      <c r="SNW45" s="12"/>
      <c r="SNX45" s="12"/>
      <c r="SNY45" s="11"/>
      <c r="SNZ45" s="12"/>
      <c r="SOA45" s="12"/>
      <c r="SOB45" s="12"/>
      <c r="SOC45" s="11"/>
      <c r="SOD45" s="12"/>
      <c r="SOE45" s="12"/>
      <c r="SOF45" s="12"/>
      <c r="SOG45" s="11"/>
      <c r="SOH45" s="12"/>
      <c r="SOI45" s="12"/>
      <c r="SOJ45" s="12"/>
      <c r="SOK45" s="11"/>
      <c r="SOL45" s="12"/>
      <c r="SOM45" s="12"/>
      <c r="SON45" s="12"/>
      <c r="SOO45" s="11"/>
      <c r="SOP45" s="12"/>
      <c r="SOQ45" s="12"/>
      <c r="SOR45" s="12"/>
      <c r="SOS45" s="11"/>
      <c r="SOT45" s="12"/>
      <c r="SOU45" s="12"/>
      <c r="SOV45" s="12"/>
      <c r="SOW45" s="11"/>
      <c r="SOX45" s="12"/>
      <c r="SOY45" s="12"/>
      <c r="SOZ45" s="12"/>
      <c r="SPA45" s="11"/>
      <c r="SPB45" s="12"/>
      <c r="SPC45" s="12"/>
      <c r="SPD45" s="12"/>
      <c r="SPE45" s="11"/>
      <c r="SPF45" s="12"/>
      <c r="SPG45" s="12"/>
      <c r="SPH45" s="12"/>
      <c r="SPI45" s="11"/>
      <c r="SPJ45" s="12"/>
      <c r="SPK45" s="12"/>
      <c r="SPL45" s="12"/>
      <c r="SPM45" s="11"/>
      <c r="SPN45" s="12"/>
      <c r="SPO45" s="12"/>
      <c r="SPP45" s="12"/>
      <c r="SPQ45" s="11"/>
      <c r="SPR45" s="12"/>
      <c r="SPS45" s="12"/>
      <c r="SPT45" s="12"/>
      <c r="SPU45" s="11"/>
      <c r="SPV45" s="12"/>
      <c r="SPW45" s="12"/>
      <c r="SPX45" s="12"/>
      <c r="SPY45" s="11"/>
      <c r="SPZ45" s="12"/>
      <c r="SQA45" s="12"/>
      <c r="SQB45" s="12"/>
      <c r="SQC45" s="11"/>
      <c r="SQD45" s="12"/>
      <c r="SQE45" s="12"/>
      <c r="SQF45" s="12"/>
      <c r="SQG45" s="11"/>
      <c r="SQH45" s="12"/>
      <c r="SQI45" s="12"/>
      <c r="SQJ45" s="12"/>
      <c r="SQK45" s="11"/>
      <c r="SQL45" s="12"/>
      <c r="SQM45" s="12"/>
      <c r="SQN45" s="12"/>
      <c r="SQO45" s="11"/>
      <c r="SQP45" s="12"/>
      <c r="SQQ45" s="12"/>
      <c r="SQR45" s="12"/>
      <c r="SQS45" s="11"/>
      <c r="SQT45" s="12"/>
      <c r="SQU45" s="12"/>
      <c r="SQV45" s="12"/>
      <c r="SQW45" s="11"/>
      <c r="SQX45" s="12"/>
      <c r="SQY45" s="12"/>
      <c r="SQZ45" s="12"/>
      <c r="SRA45" s="11"/>
      <c r="SRB45" s="12"/>
      <c r="SRC45" s="12"/>
      <c r="SRD45" s="12"/>
      <c r="SRE45" s="11"/>
      <c r="SRF45" s="12"/>
      <c r="SRG45" s="12"/>
      <c r="SRH45" s="12"/>
      <c r="SRI45" s="11"/>
      <c r="SRJ45" s="12"/>
      <c r="SRK45" s="12"/>
      <c r="SRL45" s="12"/>
      <c r="SRM45" s="11"/>
      <c r="SRN45" s="12"/>
      <c r="SRO45" s="12"/>
      <c r="SRP45" s="12"/>
      <c r="SRQ45" s="11"/>
      <c r="SRR45" s="12"/>
      <c r="SRS45" s="12"/>
      <c r="SRT45" s="12"/>
      <c r="SRU45" s="11"/>
      <c r="SRV45" s="12"/>
      <c r="SRW45" s="12"/>
      <c r="SRX45" s="12"/>
      <c r="SRY45" s="11"/>
      <c r="SRZ45" s="12"/>
      <c r="SSA45" s="12"/>
      <c r="SSB45" s="12"/>
      <c r="SSC45" s="11"/>
      <c r="SSD45" s="12"/>
      <c r="SSE45" s="12"/>
      <c r="SSF45" s="12"/>
      <c r="SSG45" s="11"/>
      <c r="SSH45" s="12"/>
      <c r="SSI45" s="12"/>
      <c r="SSJ45" s="12"/>
      <c r="SSK45" s="11"/>
      <c r="SSL45" s="12"/>
      <c r="SSM45" s="12"/>
      <c r="SSN45" s="12"/>
      <c r="SSO45" s="11"/>
      <c r="SSP45" s="12"/>
      <c r="SSQ45" s="12"/>
      <c r="SSR45" s="12"/>
      <c r="SSS45" s="11"/>
      <c r="SST45" s="12"/>
      <c r="SSU45" s="12"/>
      <c r="SSV45" s="12"/>
      <c r="SSW45" s="11"/>
      <c r="SSX45" s="12"/>
      <c r="SSY45" s="12"/>
      <c r="SSZ45" s="12"/>
      <c r="STA45" s="11"/>
      <c r="STB45" s="12"/>
      <c r="STC45" s="12"/>
      <c r="STD45" s="12"/>
      <c r="STE45" s="11"/>
      <c r="STF45" s="12"/>
      <c r="STG45" s="12"/>
      <c r="STH45" s="12"/>
      <c r="STI45" s="11"/>
      <c r="STJ45" s="12"/>
      <c r="STK45" s="12"/>
      <c r="STL45" s="12"/>
      <c r="STM45" s="11"/>
      <c r="STN45" s="12"/>
      <c r="STO45" s="12"/>
      <c r="STP45" s="12"/>
      <c r="STQ45" s="11"/>
      <c r="STR45" s="12"/>
      <c r="STS45" s="12"/>
      <c r="STT45" s="12"/>
      <c r="STU45" s="11"/>
      <c r="STV45" s="12"/>
      <c r="STW45" s="12"/>
      <c r="STX45" s="12"/>
      <c r="STY45" s="11"/>
      <c r="STZ45" s="12"/>
      <c r="SUA45" s="12"/>
      <c r="SUB45" s="12"/>
      <c r="SUC45" s="11"/>
      <c r="SUD45" s="12"/>
      <c r="SUE45" s="12"/>
      <c r="SUF45" s="12"/>
      <c r="SUG45" s="11"/>
      <c r="SUH45" s="12"/>
      <c r="SUI45" s="12"/>
      <c r="SUJ45" s="12"/>
      <c r="SUK45" s="11"/>
      <c r="SUL45" s="12"/>
      <c r="SUM45" s="12"/>
      <c r="SUN45" s="12"/>
      <c r="SUO45" s="11"/>
      <c r="SUP45" s="12"/>
      <c r="SUQ45" s="12"/>
      <c r="SUR45" s="12"/>
      <c r="SUS45" s="11"/>
      <c r="SUT45" s="12"/>
      <c r="SUU45" s="12"/>
      <c r="SUV45" s="12"/>
      <c r="SUW45" s="11"/>
      <c r="SUX45" s="12"/>
      <c r="SUY45" s="12"/>
      <c r="SUZ45" s="12"/>
      <c r="SVA45" s="11"/>
      <c r="SVB45" s="12"/>
      <c r="SVC45" s="12"/>
      <c r="SVD45" s="12"/>
      <c r="SVE45" s="11"/>
      <c r="SVF45" s="12"/>
      <c r="SVG45" s="12"/>
      <c r="SVH45" s="12"/>
      <c r="SVI45" s="11"/>
      <c r="SVJ45" s="12"/>
      <c r="SVK45" s="12"/>
      <c r="SVL45" s="12"/>
      <c r="SVM45" s="11"/>
      <c r="SVN45" s="12"/>
      <c r="SVO45" s="12"/>
      <c r="SVP45" s="12"/>
      <c r="SVQ45" s="11"/>
      <c r="SVR45" s="12"/>
      <c r="SVS45" s="12"/>
      <c r="SVT45" s="12"/>
      <c r="SVU45" s="11"/>
      <c r="SVV45" s="12"/>
      <c r="SVW45" s="12"/>
      <c r="SVX45" s="12"/>
      <c r="SVY45" s="11"/>
      <c r="SVZ45" s="12"/>
      <c r="SWA45" s="12"/>
      <c r="SWB45" s="12"/>
      <c r="SWC45" s="11"/>
      <c r="SWD45" s="12"/>
      <c r="SWE45" s="12"/>
      <c r="SWF45" s="12"/>
      <c r="SWG45" s="11"/>
      <c r="SWH45" s="12"/>
      <c r="SWI45" s="12"/>
      <c r="SWJ45" s="12"/>
      <c r="SWK45" s="11"/>
      <c r="SWL45" s="12"/>
      <c r="SWM45" s="12"/>
      <c r="SWN45" s="12"/>
      <c r="SWO45" s="11"/>
      <c r="SWP45" s="12"/>
      <c r="SWQ45" s="12"/>
      <c r="SWR45" s="12"/>
      <c r="SWS45" s="11"/>
      <c r="SWT45" s="12"/>
      <c r="SWU45" s="12"/>
      <c r="SWV45" s="12"/>
      <c r="SWW45" s="11"/>
      <c r="SWX45" s="12"/>
      <c r="SWY45" s="12"/>
      <c r="SWZ45" s="12"/>
      <c r="SXA45" s="11"/>
      <c r="SXB45" s="12"/>
      <c r="SXC45" s="12"/>
      <c r="SXD45" s="12"/>
      <c r="SXE45" s="11"/>
      <c r="SXF45" s="12"/>
      <c r="SXG45" s="12"/>
      <c r="SXH45" s="12"/>
      <c r="SXI45" s="11"/>
      <c r="SXJ45" s="12"/>
      <c r="SXK45" s="12"/>
      <c r="SXL45" s="12"/>
      <c r="SXM45" s="11"/>
      <c r="SXN45" s="12"/>
      <c r="SXO45" s="12"/>
      <c r="SXP45" s="12"/>
      <c r="SXQ45" s="11"/>
      <c r="SXR45" s="12"/>
      <c r="SXS45" s="12"/>
      <c r="SXT45" s="12"/>
      <c r="SXU45" s="11"/>
      <c r="SXV45" s="12"/>
      <c r="SXW45" s="12"/>
      <c r="SXX45" s="12"/>
      <c r="SXY45" s="11"/>
      <c r="SXZ45" s="12"/>
      <c r="SYA45" s="12"/>
      <c r="SYB45" s="12"/>
      <c r="SYC45" s="11"/>
      <c r="SYD45" s="12"/>
      <c r="SYE45" s="12"/>
      <c r="SYF45" s="12"/>
      <c r="SYG45" s="11"/>
      <c r="SYH45" s="12"/>
      <c r="SYI45" s="12"/>
      <c r="SYJ45" s="12"/>
      <c r="SYK45" s="11"/>
      <c r="SYL45" s="12"/>
      <c r="SYM45" s="12"/>
      <c r="SYN45" s="12"/>
      <c r="SYO45" s="11"/>
      <c r="SYP45" s="12"/>
      <c r="SYQ45" s="12"/>
      <c r="SYR45" s="12"/>
      <c r="SYS45" s="11"/>
      <c r="SYT45" s="12"/>
      <c r="SYU45" s="12"/>
      <c r="SYV45" s="12"/>
      <c r="SYW45" s="11"/>
      <c r="SYX45" s="12"/>
      <c r="SYY45" s="12"/>
      <c r="SYZ45" s="12"/>
      <c r="SZA45" s="11"/>
      <c r="SZB45" s="12"/>
      <c r="SZC45" s="12"/>
      <c r="SZD45" s="12"/>
      <c r="SZE45" s="11"/>
      <c r="SZF45" s="12"/>
      <c r="SZG45" s="12"/>
      <c r="SZH45" s="12"/>
      <c r="SZI45" s="11"/>
      <c r="SZJ45" s="12"/>
      <c r="SZK45" s="12"/>
      <c r="SZL45" s="12"/>
      <c r="SZM45" s="11"/>
      <c r="SZN45" s="12"/>
      <c r="SZO45" s="12"/>
      <c r="SZP45" s="12"/>
      <c r="SZQ45" s="11"/>
      <c r="SZR45" s="12"/>
      <c r="SZS45" s="12"/>
      <c r="SZT45" s="12"/>
      <c r="SZU45" s="11"/>
      <c r="SZV45" s="12"/>
      <c r="SZW45" s="12"/>
      <c r="SZX45" s="12"/>
      <c r="SZY45" s="11"/>
      <c r="SZZ45" s="12"/>
      <c r="TAA45" s="12"/>
      <c r="TAB45" s="12"/>
      <c r="TAC45" s="11"/>
      <c r="TAD45" s="12"/>
      <c r="TAE45" s="12"/>
      <c r="TAF45" s="12"/>
      <c r="TAG45" s="11"/>
      <c r="TAH45" s="12"/>
      <c r="TAI45" s="12"/>
      <c r="TAJ45" s="12"/>
      <c r="TAK45" s="11"/>
      <c r="TAL45" s="12"/>
      <c r="TAM45" s="12"/>
      <c r="TAN45" s="12"/>
      <c r="TAO45" s="11"/>
      <c r="TAP45" s="12"/>
      <c r="TAQ45" s="12"/>
      <c r="TAR45" s="12"/>
      <c r="TAS45" s="11"/>
      <c r="TAT45" s="12"/>
      <c r="TAU45" s="12"/>
      <c r="TAV45" s="12"/>
      <c r="TAW45" s="11"/>
      <c r="TAX45" s="12"/>
      <c r="TAY45" s="12"/>
      <c r="TAZ45" s="12"/>
      <c r="TBA45" s="11"/>
      <c r="TBB45" s="12"/>
      <c r="TBC45" s="12"/>
      <c r="TBD45" s="12"/>
      <c r="TBE45" s="11"/>
      <c r="TBF45" s="12"/>
      <c r="TBG45" s="12"/>
      <c r="TBH45" s="12"/>
      <c r="TBI45" s="11"/>
      <c r="TBJ45" s="12"/>
      <c r="TBK45" s="12"/>
      <c r="TBL45" s="12"/>
      <c r="TBM45" s="11"/>
      <c r="TBN45" s="12"/>
      <c r="TBO45" s="12"/>
      <c r="TBP45" s="12"/>
      <c r="TBQ45" s="11"/>
      <c r="TBR45" s="12"/>
      <c r="TBS45" s="12"/>
      <c r="TBT45" s="12"/>
      <c r="TBU45" s="11"/>
      <c r="TBV45" s="12"/>
      <c r="TBW45" s="12"/>
      <c r="TBX45" s="12"/>
      <c r="TBY45" s="11"/>
      <c r="TBZ45" s="12"/>
      <c r="TCA45" s="12"/>
      <c r="TCB45" s="12"/>
      <c r="TCC45" s="11"/>
      <c r="TCD45" s="12"/>
      <c r="TCE45" s="12"/>
      <c r="TCF45" s="12"/>
      <c r="TCG45" s="11"/>
      <c r="TCH45" s="12"/>
      <c r="TCI45" s="12"/>
      <c r="TCJ45" s="12"/>
      <c r="TCK45" s="11"/>
      <c r="TCL45" s="12"/>
      <c r="TCM45" s="12"/>
      <c r="TCN45" s="12"/>
      <c r="TCO45" s="11"/>
      <c r="TCP45" s="12"/>
      <c r="TCQ45" s="12"/>
      <c r="TCR45" s="12"/>
      <c r="TCS45" s="11"/>
      <c r="TCT45" s="12"/>
      <c r="TCU45" s="12"/>
      <c r="TCV45" s="12"/>
      <c r="TCW45" s="11"/>
      <c r="TCX45" s="12"/>
      <c r="TCY45" s="12"/>
      <c r="TCZ45" s="12"/>
      <c r="TDA45" s="11"/>
      <c r="TDB45" s="12"/>
      <c r="TDC45" s="12"/>
      <c r="TDD45" s="12"/>
      <c r="TDE45" s="11"/>
      <c r="TDF45" s="12"/>
      <c r="TDG45" s="12"/>
      <c r="TDH45" s="12"/>
      <c r="TDI45" s="11"/>
      <c r="TDJ45" s="12"/>
      <c r="TDK45" s="12"/>
      <c r="TDL45" s="12"/>
      <c r="TDM45" s="11"/>
      <c r="TDN45" s="12"/>
      <c r="TDO45" s="12"/>
      <c r="TDP45" s="12"/>
      <c r="TDQ45" s="11"/>
      <c r="TDR45" s="12"/>
      <c r="TDS45" s="12"/>
      <c r="TDT45" s="12"/>
      <c r="TDU45" s="11"/>
      <c r="TDV45" s="12"/>
      <c r="TDW45" s="12"/>
      <c r="TDX45" s="12"/>
      <c r="TDY45" s="11"/>
      <c r="TDZ45" s="12"/>
      <c r="TEA45" s="12"/>
      <c r="TEB45" s="12"/>
      <c r="TEC45" s="11"/>
      <c r="TED45" s="12"/>
      <c r="TEE45" s="12"/>
      <c r="TEF45" s="12"/>
      <c r="TEG45" s="11"/>
      <c r="TEH45" s="12"/>
      <c r="TEI45" s="12"/>
      <c r="TEJ45" s="12"/>
      <c r="TEK45" s="11"/>
      <c r="TEL45" s="12"/>
      <c r="TEM45" s="12"/>
      <c r="TEN45" s="12"/>
      <c r="TEO45" s="11"/>
      <c r="TEP45" s="12"/>
      <c r="TEQ45" s="12"/>
      <c r="TER45" s="12"/>
      <c r="TES45" s="11"/>
      <c r="TET45" s="12"/>
      <c r="TEU45" s="12"/>
      <c r="TEV45" s="12"/>
      <c r="TEW45" s="11"/>
      <c r="TEX45" s="12"/>
      <c r="TEY45" s="12"/>
      <c r="TEZ45" s="12"/>
      <c r="TFA45" s="11"/>
      <c r="TFB45" s="12"/>
      <c r="TFC45" s="12"/>
      <c r="TFD45" s="12"/>
      <c r="TFE45" s="11"/>
      <c r="TFF45" s="12"/>
      <c r="TFG45" s="12"/>
      <c r="TFH45" s="12"/>
      <c r="TFI45" s="11"/>
      <c r="TFJ45" s="12"/>
      <c r="TFK45" s="12"/>
      <c r="TFL45" s="12"/>
      <c r="TFM45" s="11"/>
      <c r="TFN45" s="12"/>
      <c r="TFO45" s="12"/>
      <c r="TFP45" s="12"/>
      <c r="TFQ45" s="11"/>
      <c r="TFR45" s="12"/>
      <c r="TFS45" s="12"/>
      <c r="TFT45" s="12"/>
      <c r="TFU45" s="11"/>
      <c r="TFV45" s="12"/>
      <c r="TFW45" s="12"/>
      <c r="TFX45" s="12"/>
      <c r="TFY45" s="11"/>
      <c r="TFZ45" s="12"/>
      <c r="TGA45" s="12"/>
      <c r="TGB45" s="12"/>
      <c r="TGC45" s="11"/>
      <c r="TGD45" s="12"/>
      <c r="TGE45" s="12"/>
      <c r="TGF45" s="12"/>
      <c r="TGG45" s="11"/>
      <c r="TGH45" s="12"/>
      <c r="TGI45" s="12"/>
      <c r="TGJ45" s="12"/>
      <c r="TGK45" s="11"/>
      <c r="TGL45" s="12"/>
      <c r="TGM45" s="12"/>
      <c r="TGN45" s="12"/>
      <c r="TGO45" s="11"/>
      <c r="TGP45" s="12"/>
      <c r="TGQ45" s="12"/>
      <c r="TGR45" s="12"/>
      <c r="TGS45" s="11"/>
      <c r="TGT45" s="12"/>
      <c r="TGU45" s="12"/>
      <c r="TGV45" s="12"/>
      <c r="TGW45" s="11"/>
      <c r="TGX45" s="12"/>
      <c r="TGY45" s="12"/>
      <c r="TGZ45" s="12"/>
      <c r="THA45" s="11"/>
      <c r="THB45" s="12"/>
      <c r="THC45" s="12"/>
      <c r="THD45" s="12"/>
      <c r="THE45" s="11"/>
      <c r="THF45" s="12"/>
      <c r="THG45" s="12"/>
      <c r="THH45" s="12"/>
      <c r="THI45" s="11"/>
      <c r="THJ45" s="12"/>
      <c r="THK45" s="12"/>
      <c r="THL45" s="12"/>
      <c r="THM45" s="11"/>
      <c r="THN45" s="12"/>
      <c r="THO45" s="12"/>
      <c r="THP45" s="12"/>
      <c r="THQ45" s="11"/>
      <c r="THR45" s="12"/>
      <c r="THS45" s="12"/>
      <c r="THT45" s="12"/>
      <c r="THU45" s="11"/>
      <c r="THV45" s="12"/>
      <c r="THW45" s="12"/>
      <c r="THX45" s="12"/>
      <c r="THY45" s="11"/>
      <c r="THZ45" s="12"/>
      <c r="TIA45" s="12"/>
      <c r="TIB45" s="12"/>
      <c r="TIC45" s="11"/>
      <c r="TID45" s="12"/>
      <c r="TIE45" s="12"/>
      <c r="TIF45" s="12"/>
      <c r="TIG45" s="11"/>
      <c r="TIH45" s="12"/>
      <c r="TII45" s="12"/>
      <c r="TIJ45" s="12"/>
      <c r="TIK45" s="11"/>
      <c r="TIL45" s="12"/>
      <c r="TIM45" s="12"/>
      <c r="TIN45" s="12"/>
      <c r="TIO45" s="11"/>
      <c r="TIP45" s="12"/>
      <c r="TIQ45" s="12"/>
      <c r="TIR45" s="12"/>
      <c r="TIS45" s="11"/>
      <c r="TIT45" s="12"/>
      <c r="TIU45" s="12"/>
      <c r="TIV45" s="12"/>
      <c r="TIW45" s="11"/>
      <c r="TIX45" s="12"/>
      <c r="TIY45" s="12"/>
      <c r="TIZ45" s="12"/>
      <c r="TJA45" s="11"/>
      <c r="TJB45" s="12"/>
      <c r="TJC45" s="12"/>
      <c r="TJD45" s="12"/>
      <c r="TJE45" s="11"/>
      <c r="TJF45" s="12"/>
      <c r="TJG45" s="12"/>
      <c r="TJH45" s="12"/>
      <c r="TJI45" s="11"/>
      <c r="TJJ45" s="12"/>
      <c r="TJK45" s="12"/>
      <c r="TJL45" s="12"/>
      <c r="TJM45" s="11"/>
      <c r="TJN45" s="12"/>
      <c r="TJO45" s="12"/>
      <c r="TJP45" s="12"/>
      <c r="TJQ45" s="11"/>
      <c r="TJR45" s="12"/>
      <c r="TJS45" s="12"/>
      <c r="TJT45" s="12"/>
      <c r="TJU45" s="11"/>
      <c r="TJV45" s="12"/>
      <c r="TJW45" s="12"/>
      <c r="TJX45" s="12"/>
      <c r="TJY45" s="11"/>
      <c r="TJZ45" s="12"/>
      <c r="TKA45" s="12"/>
      <c r="TKB45" s="12"/>
      <c r="TKC45" s="11"/>
      <c r="TKD45" s="12"/>
      <c r="TKE45" s="12"/>
      <c r="TKF45" s="12"/>
      <c r="TKG45" s="11"/>
      <c r="TKH45" s="12"/>
      <c r="TKI45" s="12"/>
      <c r="TKJ45" s="12"/>
      <c r="TKK45" s="11"/>
      <c r="TKL45" s="12"/>
      <c r="TKM45" s="12"/>
      <c r="TKN45" s="12"/>
      <c r="TKO45" s="11"/>
      <c r="TKP45" s="12"/>
      <c r="TKQ45" s="12"/>
      <c r="TKR45" s="12"/>
      <c r="TKS45" s="11"/>
      <c r="TKT45" s="12"/>
      <c r="TKU45" s="12"/>
      <c r="TKV45" s="12"/>
      <c r="TKW45" s="11"/>
      <c r="TKX45" s="12"/>
      <c r="TKY45" s="12"/>
      <c r="TKZ45" s="12"/>
      <c r="TLA45" s="11"/>
      <c r="TLB45" s="12"/>
      <c r="TLC45" s="12"/>
      <c r="TLD45" s="12"/>
      <c r="TLE45" s="11"/>
      <c r="TLF45" s="12"/>
      <c r="TLG45" s="12"/>
      <c r="TLH45" s="12"/>
      <c r="TLI45" s="11"/>
      <c r="TLJ45" s="12"/>
      <c r="TLK45" s="12"/>
      <c r="TLL45" s="12"/>
      <c r="TLM45" s="11"/>
      <c r="TLN45" s="12"/>
      <c r="TLO45" s="12"/>
      <c r="TLP45" s="12"/>
      <c r="TLQ45" s="11"/>
      <c r="TLR45" s="12"/>
      <c r="TLS45" s="12"/>
      <c r="TLT45" s="12"/>
      <c r="TLU45" s="11"/>
      <c r="TLV45" s="12"/>
      <c r="TLW45" s="12"/>
      <c r="TLX45" s="12"/>
      <c r="TLY45" s="11"/>
      <c r="TLZ45" s="12"/>
      <c r="TMA45" s="12"/>
      <c r="TMB45" s="12"/>
      <c r="TMC45" s="11"/>
      <c r="TMD45" s="12"/>
      <c r="TME45" s="12"/>
      <c r="TMF45" s="12"/>
      <c r="TMG45" s="11"/>
      <c r="TMH45" s="12"/>
      <c r="TMI45" s="12"/>
      <c r="TMJ45" s="12"/>
      <c r="TMK45" s="11"/>
      <c r="TML45" s="12"/>
      <c r="TMM45" s="12"/>
      <c r="TMN45" s="12"/>
      <c r="TMO45" s="11"/>
      <c r="TMP45" s="12"/>
      <c r="TMQ45" s="12"/>
      <c r="TMR45" s="12"/>
      <c r="TMS45" s="11"/>
      <c r="TMT45" s="12"/>
      <c r="TMU45" s="12"/>
      <c r="TMV45" s="12"/>
      <c r="TMW45" s="11"/>
      <c r="TMX45" s="12"/>
      <c r="TMY45" s="12"/>
      <c r="TMZ45" s="12"/>
      <c r="TNA45" s="11"/>
      <c r="TNB45" s="12"/>
      <c r="TNC45" s="12"/>
      <c r="TND45" s="12"/>
      <c r="TNE45" s="11"/>
      <c r="TNF45" s="12"/>
      <c r="TNG45" s="12"/>
      <c r="TNH45" s="12"/>
      <c r="TNI45" s="11"/>
      <c r="TNJ45" s="12"/>
      <c r="TNK45" s="12"/>
      <c r="TNL45" s="12"/>
      <c r="TNM45" s="11"/>
      <c r="TNN45" s="12"/>
      <c r="TNO45" s="12"/>
      <c r="TNP45" s="12"/>
      <c r="TNQ45" s="11"/>
      <c r="TNR45" s="12"/>
      <c r="TNS45" s="12"/>
      <c r="TNT45" s="12"/>
      <c r="TNU45" s="11"/>
      <c r="TNV45" s="12"/>
      <c r="TNW45" s="12"/>
      <c r="TNX45" s="12"/>
      <c r="TNY45" s="11"/>
      <c r="TNZ45" s="12"/>
      <c r="TOA45" s="12"/>
      <c r="TOB45" s="12"/>
      <c r="TOC45" s="11"/>
      <c r="TOD45" s="12"/>
      <c r="TOE45" s="12"/>
      <c r="TOF45" s="12"/>
      <c r="TOG45" s="11"/>
      <c r="TOH45" s="12"/>
      <c r="TOI45" s="12"/>
      <c r="TOJ45" s="12"/>
      <c r="TOK45" s="11"/>
      <c r="TOL45" s="12"/>
      <c r="TOM45" s="12"/>
      <c r="TON45" s="12"/>
      <c r="TOO45" s="11"/>
      <c r="TOP45" s="12"/>
      <c r="TOQ45" s="12"/>
      <c r="TOR45" s="12"/>
      <c r="TOS45" s="11"/>
      <c r="TOT45" s="12"/>
      <c r="TOU45" s="12"/>
      <c r="TOV45" s="12"/>
      <c r="TOW45" s="11"/>
      <c r="TOX45" s="12"/>
      <c r="TOY45" s="12"/>
      <c r="TOZ45" s="12"/>
      <c r="TPA45" s="11"/>
      <c r="TPB45" s="12"/>
      <c r="TPC45" s="12"/>
      <c r="TPD45" s="12"/>
      <c r="TPE45" s="11"/>
      <c r="TPF45" s="12"/>
      <c r="TPG45" s="12"/>
      <c r="TPH45" s="12"/>
      <c r="TPI45" s="11"/>
      <c r="TPJ45" s="12"/>
      <c r="TPK45" s="12"/>
      <c r="TPL45" s="12"/>
      <c r="TPM45" s="11"/>
      <c r="TPN45" s="12"/>
      <c r="TPO45" s="12"/>
      <c r="TPP45" s="12"/>
      <c r="TPQ45" s="11"/>
      <c r="TPR45" s="12"/>
      <c r="TPS45" s="12"/>
      <c r="TPT45" s="12"/>
      <c r="TPU45" s="11"/>
      <c r="TPV45" s="12"/>
      <c r="TPW45" s="12"/>
      <c r="TPX45" s="12"/>
      <c r="TPY45" s="11"/>
      <c r="TPZ45" s="12"/>
      <c r="TQA45" s="12"/>
      <c r="TQB45" s="12"/>
      <c r="TQC45" s="11"/>
      <c r="TQD45" s="12"/>
      <c r="TQE45" s="12"/>
      <c r="TQF45" s="12"/>
      <c r="TQG45" s="11"/>
      <c r="TQH45" s="12"/>
      <c r="TQI45" s="12"/>
      <c r="TQJ45" s="12"/>
      <c r="TQK45" s="11"/>
      <c r="TQL45" s="12"/>
      <c r="TQM45" s="12"/>
      <c r="TQN45" s="12"/>
      <c r="TQO45" s="11"/>
      <c r="TQP45" s="12"/>
      <c r="TQQ45" s="12"/>
      <c r="TQR45" s="12"/>
      <c r="TQS45" s="11"/>
      <c r="TQT45" s="12"/>
      <c r="TQU45" s="12"/>
      <c r="TQV45" s="12"/>
      <c r="TQW45" s="11"/>
      <c r="TQX45" s="12"/>
      <c r="TQY45" s="12"/>
      <c r="TQZ45" s="12"/>
      <c r="TRA45" s="11"/>
      <c r="TRB45" s="12"/>
      <c r="TRC45" s="12"/>
      <c r="TRD45" s="12"/>
      <c r="TRE45" s="11"/>
      <c r="TRF45" s="12"/>
      <c r="TRG45" s="12"/>
      <c r="TRH45" s="12"/>
      <c r="TRI45" s="11"/>
      <c r="TRJ45" s="12"/>
      <c r="TRK45" s="12"/>
      <c r="TRL45" s="12"/>
      <c r="TRM45" s="11"/>
      <c r="TRN45" s="12"/>
      <c r="TRO45" s="12"/>
      <c r="TRP45" s="12"/>
      <c r="TRQ45" s="11"/>
      <c r="TRR45" s="12"/>
      <c r="TRS45" s="12"/>
      <c r="TRT45" s="12"/>
      <c r="TRU45" s="11"/>
      <c r="TRV45" s="12"/>
      <c r="TRW45" s="12"/>
      <c r="TRX45" s="12"/>
      <c r="TRY45" s="11"/>
      <c r="TRZ45" s="12"/>
      <c r="TSA45" s="12"/>
      <c r="TSB45" s="12"/>
      <c r="TSC45" s="11"/>
      <c r="TSD45" s="12"/>
      <c r="TSE45" s="12"/>
      <c r="TSF45" s="12"/>
      <c r="TSG45" s="11"/>
      <c r="TSH45" s="12"/>
      <c r="TSI45" s="12"/>
      <c r="TSJ45" s="12"/>
      <c r="TSK45" s="11"/>
      <c r="TSL45" s="12"/>
      <c r="TSM45" s="12"/>
      <c r="TSN45" s="12"/>
      <c r="TSO45" s="11"/>
      <c r="TSP45" s="12"/>
      <c r="TSQ45" s="12"/>
      <c r="TSR45" s="12"/>
      <c r="TSS45" s="11"/>
      <c r="TST45" s="12"/>
      <c r="TSU45" s="12"/>
      <c r="TSV45" s="12"/>
      <c r="TSW45" s="11"/>
      <c r="TSX45" s="12"/>
      <c r="TSY45" s="12"/>
      <c r="TSZ45" s="12"/>
      <c r="TTA45" s="11"/>
      <c r="TTB45" s="12"/>
      <c r="TTC45" s="12"/>
      <c r="TTD45" s="12"/>
      <c r="TTE45" s="11"/>
      <c r="TTF45" s="12"/>
      <c r="TTG45" s="12"/>
      <c r="TTH45" s="12"/>
      <c r="TTI45" s="11"/>
      <c r="TTJ45" s="12"/>
      <c r="TTK45" s="12"/>
      <c r="TTL45" s="12"/>
      <c r="TTM45" s="11"/>
      <c r="TTN45" s="12"/>
      <c r="TTO45" s="12"/>
      <c r="TTP45" s="12"/>
      <c r="TTQ45" s="11"/>
      <c r="TTR45" s="12"/>
      <c r="TTS45" s="12"/>
      <c r="TTT45" s="12"/>
      <c r="TTU45" s="11"/>
      <c r="TTV45" s="12"/>
      <c r="TTW45" s="12"/>
      <c r="TTX45" s="12"/>
      <c r="TTY45" s="11"/>
      <c r="TTZ45" s="12"/>
      <c r="TUA45" s="12"/>
      <c r="TUB45" s="12"/>
      <c r="TUC45" s="11"/>
      <c r="TUD45" s="12"/>
      <c r="TUE45" s="12"/>
      <c r="TUF45" s="12"/>
      <c r="TUG45" s="11"/>
      <c r="TUH45" s="12"/>
      <c r="TUI45" s="12"/>
      <c r="TUJ45" s="12"/>
      <c r="TUK45" s="11"/>
      <c r="TUL45" s="12"/>
      <c r="TUM45" s="12"/>
      <c r="TUN45" s="12"/>
      <c r="TUO45" s="11"/>
      <c r="TUP45" s="12"/>
      <c r="TUQ45" s="12"/>
      <c r="TUR45" s="12"/>
      <c r="TUS45" s="11"/>
      <c r="TUT45" s="12"/>
      <c r="TUU45" s="12"/>
      <c r="TUV45" s="12"/>
      <c r="TUW45" s="11"/>
      <c r="TUX45" s="12"/>
      <c r="TUY45" s="12"/>
      <c r="TUZ45" s="12"/>
      <c r="TVA45" s="11"/>
      <c r="TVB45" s="12"/>
      <c r="TVC45" s="12"/>
      <c r="TVD45" s="12"/>
      <c r="TVE45" s="11"/>
      <c r="TVF45" s="12"/>
      <c r="TVG45" s="12"/>
      <c r="TVH45" s="12"/>
      <c r="TVI45" s="11"/>
      <c r="TVJ45" s="12"/>
      <c r="TVK45" s="12"/>
      <c r="TVL45" s="12"/>
      <c r="TVM45" s="11"/>
      <c r="TVN45" s="12"/>
      <c r="TVO45" s="12"/>
      <c r="TVP45" s="12"/>
      <c r="TVQ45" s="11"/>
      <c r="TVR45" s="12"/>
      <c r="TVS45" s="12"/>
      <c r="TVT45" s="12"/>
      <c r="TVU45" s="11"/>
      <c r="TVV45" s="12"/>
      <c r="TVW45" s="12"/>
      <c r="TVX45" s="12"/>
      <c r="TVY45" s="11"/>
      <c r="TVZ45" s="12"/>
      <c r="TWA45" s="12"/>
      <c r="TWB45" s="12"/>
      <c r="TWC45" s="11"/>
      <c r="TWD45" s="12"/>
      <c r="TWE45" s="12"/>
      <c r="TWF45" s="12"/>
      <c r="TWG45" s="11"/>
      <c r="TWH45" s="12"/>
      <c r="TWI45" s="12"/>
      <c r="TWJ45" s="12"/>
      <c r="TWK45" s="11"/>
      <c r="TWL45" s="12"/>
      <c r="TWM45" s="12"/>
      <c r="TWN45" s="12"/>
      <c r="TWO45" s="11"/>
      <c r="TWP45" s="12"/>
      <c r="TWQ45" s="12"/>
      <c r="TWR45" s="12"/>
      <c r="TWS45" s="11"/>
      <c r="TWT45" s="12"/>
      <c r="TWU45" s="12"/>
      <c r="TWV45" s="12"/>
      <c r="TWW45" s="11"/>
      <c r="TWX45" s="12"/>
      <c r="TWY45" s="12"/>
      <c r="TWZ45" s="12"/>
      <c r="TXA45" s="11"/>
      <c r="TXB45" s="12"/>
      <c r="TXC45" s="12"/>
      <c r="TXD45" s="12"/>
      <c r="TXE45" s="11"/>
      <c r="TXF45" s="12"/>
      <c r="TXG45" s="12"/>
      <c r="TXH45" s="12"/>
      <c r="TXI45" s="11"/>
      <c r="TXJ45" s="12"/>
      <c r="TXK45" s="12"/>
      <c r="TXL45" s="12"/>
      <c r="TXM45" s="11"/>
      <c r="TXN45" s="12"/>
      <c r="TXO45" s="12"/>
      <c r="TXP45" s="12"/>
      <c r="TXQ45" s="11"/>
      <c r="TXR45" s="12"/>
      <c r="TXS45" s="12"/>
      <c r="TXT45" s="12"/>
      <c r="TXU45" s="11"/>
      <c r="TXV45" s="12"/>
      <c r="TXW45" s="12"/>
      <c r="TXX45" s="12"/>
      <c r="TXY45" s="11"/>
      <c r="TXZ45" s="12"/>
      <c r="TYA45" s="12"/>
      <c r="TYB45" s="12"/>
      <c r="TYC45" s="11"/>
      <c r="TYD45" s="12"/>
      <c r="TYE45" s="12"/>
      <c r="TYF45" s="12"/>
      <c r="TYG45" s="11"/>
      <c r="TYH45" s="12"/>
      <c r="TYI45" s="12"/>
      <c r="TYJ45" s="12"/>
      <c r="TYK45" s="11"/>
      <c r="TYL45" s="12"/>
      <c r="TYM45" s="12"/>
      <c r="TYN45" s="12"/>
      <c r="TYO45" s="11"/>
      <c r="TYP45" s="12"/>
      <c r="TYQ45" s="12"/>
      <c r="TYR45" s="12"/>
      <c r="TYS45" s="11"/>
      <c r="TYT45" s="12"/>
      <c r="TYU45" s="12"/>
      <c r="TYV45" s="12"/>
      <c r="TYW45" s="11"/>
      <c r="TYX45" s="12"/>
      <c r="TYY45" s="12"/>
      <c r="TYZ45" s="12"/>
      <c r="TZA45" s="11"/>
      <c r="TZB45" s="12"/>
      <c r="TZC45" s="12"/>
      <c r="TZD45" s="12"/>
      <c r="TZE45" s="11"/>
      <c r="TZF45" s="12"/>
      <c r="TZG45" s="12"/>
      <c r="TZH45" s="12"/>
      <c r="TZI45" s="11"/>
      <c r="TZJ45" s="12"/>
      <c r="TZK45" s="12"/>
      <c r="TZL45" s="12"/>
      <c r="TZM45" s="11"/>
      <c r="TZN45" s="12"/>
      <c r="TZO45" s="12"/>
      <c r="TZP45" s="12"/>
      <c r="TZQ45" s="11"/>
      <c r="TZR45" s="12"/>
      <c r="TZS45" s="12"/>
      <c r="TZT45" s="12"/>
      <c r="TZU45" s="11"/>
      <c r="TZV45" s="12"/>
      <c r="TZW45" s="12"/>
      <c r="TZX45" s="12"/>
      <c r="TZY45" s="11"/>
      <c r="TZZ45" s="12"/>
      <c r="UAA45" s="12"/>
      <c r="UAB45" s="12"/>
      <c r="UAC45" s="11"/>
      <c r="UAD45" s="12"/>
      <c r="UAE45" s="12"/>
      <c r="UAF45" s="12"/>
      <c r="UAG45" s="11"/>
      <c r="UAH45" s="12"/>
      <c r="UAI45" s="12"/>
      <c r="UAJ45" s="12"/>
      <c r="UAK45" s="11"/>
      <c r="UAL45" s="12"/>
      <c r="UAM45" s="12"/>
      <c r="UAN45" s="12"/>
      <c r="UAO45" s="11"/>
      <c r="UAP45" s="12"/>
      <c r="UAQ45" s="12"/>
      <c r="UAR45" s="12"/>
      <c r="UAS45" s="11"/>
      <c r="UAT45" s="12"/>
      <c r="UAU45" s="12"/>
      <c r="UAV45" s="12"/>
      <c r="UAW45" s="11"/>
      <c r="UAX45" s="12"/>
      <c r="UAY45" s="12"/>
      <c r="UAZ45" s="12"/>
      <c r="UBA45" s="11"/>
      <c r="UBB45" s="12"/>
      <c r="UBC45" s="12"/>
      <c r="UBD45" s="12"/>
      <c r="UBE45" s="11"/>
      <c r="UBF45" s="12"/>
      <c r="UBG45" s="12"/>
      <c r="UBH45" s="12"/>
      <c r="UBI45" s="11"/>
      <c r="UBJ45" s="12"/>
      <c r="UBK45" s="12"/>
      <c r="UBL45" s="12"/>
      <c r="UBM45" s="11"/>
      <c r="UBN45" s="12"/>
      <c r="UBO45" s="12"/>
      <c r="UBP45" s="12"/>
      <c r="UBQ45" s="11"/>
      <c r="UBR45" s="12"/>
      <c r="UBS45" s="12"/>
      <c r="UBT45" s="12"/>
      <c r="UBU45" s="11"/>
      <c r="UBV45" s="12"/>
      <c r="UBW45" s="12"/>
      <c r="UBX45" s="12"/>
      <c r="UBY45" s="11"/>
      <c r="UBZ45" s="12"/>
      <c r="UCA45" s="12"/>
      <c r="UCB45" s="12"/>
      <c r="UCC45" s="11"/>
      <c r="UCD45" s="12"/>
      <c r="UCE45" s="12"/>
      <c r="UCF45" s="12"/>
      <c r="UCG45" s="11"/>
      <c r="UCH45" s="12"/>
      <c r="UCI45" s="12"/>
      <c r="UCJ45" s="12"/>
      <c r="UCK45" s="11"/>
      <c r="UCL45" s="12"/>
      <c r="UCM45" s="12"/>
      <c r="UCN45" s="12"/>
      <c r="UCO45" s="11"/>
      <c r="UCP45" s="12"/>
      <c r="UCQ45" s="12"/>
      <c r="UCR45" s="12"/>
      <c r="UCS45" s="11"/>
      <c r="UCT45" s="12"/>
      <c r="UCU45" s="12"/>
      <c r="UCV45" s="12"/>
      <c r="UCW45" s="11"/>
      <c r="UCX45" s="12"/>
      <c r="UCY45" s="12"/>
      <c r="UCZ45" s="12"/>
      <c r="UDA45" s="11"/>
      <c r="UDB45" s="12"/>
      <c r="UDC45" s="12"/>
      <c r="UDD45" s="12"/>
      <c r="UDE45" s="11"/>
      <c r="UDF45" s="12"/>
      <c r="UDG45" s="12"/>
      <c r="UDH45" s="12"/>
      <c r="UDI45" s="11"/>
      <c r="UDJ45" s="12"/>
      <c r="UDK45" s="12"/>
      <c r="UDL45" s="12"/>
      <c r="UDM45" s="11"/>
      <c r="UDN45" s="12"/>
      <c r="UDO45" s="12"/>
      <c r="UDP45" s="12"/>
      <c r="UDQ45" s="11"/>
      <c r="UDR45" s="12"/>
      <c r="UDS45" s="12"/>
      <c r="UDT45" s="12"/>
      <c r="UDU45" s="11"/>
      <c r="UDV45" s="12"/>
      <c r="UDW45" s="12"/>
      <c r="UDX45" s="12"/>
      <c r="UDY45" s="11"/>
      <c r="UDZ45" s="12"/>
      <c r="UEA45" s="12"/>
      <c r="UEB45" s="12"/>
      <c r="UEC45" s="11"/>
      <c r="UED45" s="12"/>
      <c r="UEE45" s="12"/>
      <c r="UEF45" s="12"/>
      <c r="UEG45" s="11"/>
      <c r="UEH45" s="12"/>
      <c r="UEI45" s="12"/>
      <c r="UEJ45" s="12"/>
      <c r="UEK45" s="11"/>
      <c r="UEL45" s="12"/>
      <c r="UEM45" s="12"/>
      <c r="UEN45" s="12"/>
      <c r="UEO45" s="11"/>
      <c r="UEP45" s="12"/>
      <c r="UEQ45" s="12"/>
      <c r="UER45" s="12"/>
      <c r="UES45" s="11"/>
      <c r="UET45" s="12"/>
      <c r="UEU45" s="12"/>
      <c r="UEV45" s="12"/>
      <c r="UEW45" s="11"/>
      <c r="UEX45" s="12"/>
      <c r="UEY45" s="12"/>
      <c r="UEZ45" s="12"/>
      <c r="UFA45" s="11"/>
      <c r="UFB45" s="12"/>
      <c r="UFC45" s="12"/>
      <c r="UFD45" s="12"/>
      <c r="UFE45" s="11"/>
      <c r="UFF45" s="12"/>
      <c r="UFG45" s="12"/>
      <c r="UFH45" s="12"/>
      <c r="UFI45" s="11"/>
      <c r="UFJ45" s="12"/>
      <c r="UFK45" s="12"/>
      <c r="UFL45" s="12"/>
      <c r="UFM45" s="11"/>
      <c r="UFN45" s="12"/>
      <c r="UFO45" s="12"/>
      <c r="UFP45" s="12"/>
      <c r="UFQ45" s="11"/>
      <c r="UFR45" s="12"/>
      <c r="UFS45" s="12"/>
      <c r="UFT45" s="12"/>
      <c r="UFU45" s="11"/>
      <c r="UFV45" s="12"/>
      <c r="UFW45" s="12"/>
      <c r="UFX45" s="12"/>
      <c r="UFY45" s="11"/>
      <c r="UFZ45" s="12"/>
      <c r="UGA45" s="12"/>
      <c r="UGB45" s="12"/>
      <c r="UGC45" s="11"/>
      <c r="UGD45" s="12"/>
      <c r="UGE45" s="12"/>
      <c r="UGF45" s="12"/>
      <c r="UGG45" s="11"/>
      <c r="UGH45" s="12"/>
      <c r="UGI45" s="12"/>
      <c r="UGJ45" s="12"/>
      <c r="UGK45" s="11"/>
      <c r="UGL45" s="12"/>
      <c r="UGM45" s="12"/>
      <c r="UGN45" s="12"/>
      <c r="UGO45" s="11"/>
      <c r="UGP45" s="12"/>
      <c r="UGQ45" s="12"/>
      <c r="UGR45" s="12"/>
      <c r="UGS45" s="11"/>
      <c r="UGT45" s="12"/>
      <c r="UGU45" s="12"/>
      <c r="UGV45" s="12"/>
      <c r="UGW45" s="11"/>
      <c r="UGX45" s="12"/>
      <c r="UGY45" s="12"/>
      <c r="UGZ45" s="12"/>
      <c r="UHA45" s="11"/>
      <c r="UHB45" s="12"/>
      <c r="UHC45" s="12"/>
      <c r="UHD45" s="12"/>
      <c r="UHE45" s="11"/>
      <c r="UHF45" s="12"/>
      <c r="UHG45" s="12"/>
      <c r="UHH45" s="12"/>
      <c r="UHI45" s="11"/>
      <c r="UHJ45" s="12"/>
      <c r="UHK45" s="12"/>
      <c r="UHL45" s="12"/>
      <c r="UHM45" s="11"/>
      <c r="UHN45" s="12"/>
      <c r="UHO45" s="12"/>
      <c r="UHP45" s="12"/>
      <c r="UHQ45" s="11"/>
      <c r="UHR45" s="12"/>
      <c r="UHS45" s="12"/>
      <c r="UHT45" s="12"/>
      <c r="UHU45" s="11"/>
      <c r="UHV45" s="12"/>
      <c r="UHW45" s="12"/>
      <c r="UHX45" s="12"/>
      <c r="UHY45" s="11"/>
      <c r="UHZ45" s="12"/>
      <c r="UIA45" s="12"/>
      <c r="UIB45" s="12"/>
      <c r="UIC45" s="11"/>
      <c r="UID45" s="12"/>
      <c r="UIE45" s="12"/>
      <c r="UIF45" s="12"/>
      <c r="UIG45" s="11"/>
      <c r="UIH45" s="12"/>
      <c r="UII45" s="12"/>
      <c r="UIJ45" s="12"/>
      <c r="UIK45" s="11"/>
      <c r="UIL45" s="12"/>
      <c r="UIM45" s="12"/>
      <c r="UIN45" s="12"/>
      <c r="UIO45" s="11"/>
      <c r="UIP45" s="12"/>
      <c r="UIQ45" s="12"/>
      <c r="UIR45" s="12"/>
      <c r="UIS45" s="11"/>
      <c r="UIT45" s="12"/>
      <c r="UIU45" s="12"/>
      <c r="UIV45" s="12"/>
      <c r="UIW45" s="11"/>
      <c r="UIX45" s="12"/>
      <c r="UIY45" s="12"/>
      <c r="UIZ45" s="12"/>
      <c r="UJA45" s="11"/>
      <c r="UJB45" s="12"/>
      <c r="UJC45" s="12"/>
      <c r="UJD45" s="12"/>
      <c r="UJE45" s="11"/>
      <c r="UJF45" s="12"/>
      <c r="UJG45" s="12"/>
      <c r="UJH45" s="12"/>
      <c r="UJI45" s="11"/>
      <c r="UJJ45" s="12"/>
      <c r="UJK45" s="12"/>
      <c r="UJL45" s="12"/>
      <c r="UJM45" s="11"/>
      <c r="UJN45" s="12"/>
      <c r="UJO45" s="12"/>
      <c r="UJP45" s="12"/>
      <c r="UJQ45" s="11"/>
      <c r="UJR45" s="12"/>
      <c r="UJS45" s="12"/>
      <c r="UJT45" s="12"/>
      <c r="UJU45" s="11"/>
      <c r="UJV45" s="12"/>
      <c r="UJW45" s="12"/>
      <c r="UJX45" s="12"/>
      <c r="UJY45" s="11"/>
      <c r="UJZ45" s="12"/>
      <c r="UKA45" s="12"/>
      <c r="UKB45" s="12"/>
      <c r="UKC45" s="11"/>
      <c r="UKD45" s="12"/>
      <c r="UKE45" s="12"/>
      <c r="UKF45" s="12"/>
      <c r="UKG45" s="11"/>
      <c r="UKH45" s="12"/>
      <c r="UKI45" s="12"/>
      <c r="UKJ45" s="12"/>
      <c r="UKK45" s="11"/>
      <c r="UKL45" s="12"/>
      <c r="UKM45" s="12"/>
      <c r="UKN45" s="12"/>
      <c r="UKO45" s="11"/>
      <c r="UKP45" s="12"/>
      <c r="UKQ45" s="12"/>
      <c r="UKR45" s="12"/>
      <c r="UKS45" s="11"/>
      <c r="UKT45" s="12"/>
      <c r="UKU45" s="12"/>
      <c r="UKV45" s="12"/>
      <c r="UKW45" s="11"/>
      <c r="UKX45" s="12"/>
      <c r="UKY45" s="12"/>
      <c r="UKZ45" s="12"/>
      <c r="ULA45" s="11"/>
      <c r="ULB45" s="12"/>
      <c r="ULC45" s="12"/>
      <c r="ULD45" s="12"/>
      <c r="ULE45" s="11"/>
      <c r="ULF45" s="12"/>
      <c r="ULG45" s="12"/>
      <c r="ULH45" s="12"/>
      <c r="ULI45" s="11"/>
      <c r="ULJ45" s="12"/>
      <c r="ULK45" s="12"/>
      <c r="ULL45" s="12"/>
      <c r="ULM45" s="11"/>
      <c r="ULN45" s="12"/>
      <c r="ULO45" s="12"/>
      <c r="ULP45" s="12"/>
      <c r="ULQ45" s="11"/>
      <c r="ULR45" s="12"/>
      <c r="ULS45" s="12"/>
      <c r="ULT45" s="12"/>
      <c r="ULU45" s="11"/>
      <c r="ULV45" s="12"/>
      <c r="ULW45" s="12"/>
      <c r="ULX45" s="12"/>
      <c r="ULY45" s="11"/>
      <c r="ULZ45" s="12"/>
      <c r="UMA45" s="12"/>
      <c r="UMB45" s="12"/>
      <c r="UMC45" s="11"/>
      <c r="UMD45" s="12"/>
      <c r="UME45" s="12"/>
      <c r="UMF45" s="12"/>
      <c r="UMG45" s="11"/>
      <c r="UMH45" s="12"/>
      <c r="UMI45" s="12"/>
      <c r="UMJ45" s="12"/>
      <c r="UMK45" s="11"/>
      <c r="UML45" s="12"/>
      <c r="UMM45" s="12"/>
      <c r="UMN45" s="12"/>
      <c r="UMO45" s="11"/>
      <c r="UMP45" s="12"/>
      <c r="UMQ45" s="12"/>
      <c r="UMR45" s="12"/>
      <c r="UMS45" s="11"/>
      <c r="UMT45" s="12"/>
      <c r="UMU45" s="12"/>
      <c r="UMV45" s="12"/>
      <c r="UMW45" s="11"/>
      <c r="UMX45" s="12"/>
      <c r="UMY45" s="12"/>
      <c r="UMZ45" s="12"/>
      <c r="UNA45" s="11"/>
      <c r="UNB45" s="12"/>
      <c r="UNC45" s="12"/>
      <c r="UND45" s="12"/>
      <c r="UNE45" s="11"/>
      <c r="UNF45" s="12"/>
      <c r="UNG45" s="12"/>
      <c r="UNH45" s="12"/>
      <c r="UNI45" s="11"/>
      <c r="UNJ45" s="12"/>
      <c r="UNK45" s="12"/>
      <c r="UNL45" s="12"/>
      <c r="UNM45" s="11"/>
      <c r="UNN45" s="12"/>
      <c r="UNO45" s="12"/>
      <c r="UNP45" s="12"/>
      <c r="UNQ45" s="11"/>
      <c r="UNR45" s="12"/>
      <c r="UNS45" s="12"/>
      <c r="UNT45" s="12"/>
      <c r="UNU45" s="11"/>
      <c r="UNV45" s="12"/>
      <c r="UNW45" s="12"/>
      <c r="UNX45" s="12"/>
      <c r="UNY45" s="11"/>
      <c r="UNZ45" s="12"/>
      <c r="UOA45" s="12"/>
      <c r="UOB45" s="12"/>
      <c r="UOC45" s="11"/>
      <c r="UOD45" s="12"/>
      <c r="UOE45" s="12"/>
      <c r="UOF45" s="12"/>
      <c r="UOG45" s="11"/>
      <c r="UOH45" s="12"/>
      <c r="UOI45" s="12"/>
      <c r="UOJ45" s="12"/>
      <c r="UOK45" s="11"/>
      <c r="UOL45" s="12"/>
      <c r="UOM45" s="12"/>
      <c r="UON45" s="12"/>
      <c r="UOO45" s="11"/>
      <c r="UOP45" s="12"/>
      <c r="UOQ45" s="12"/>
      <c r="UOR45" s="12"/>
      <c r="UOS45" s="11"/>
      <c r="UOT45" s="12"/>
      <c r="UOU45" s="12"/>
      <c r="UOV45" s="12"/>
      <c r="UOW45" s="11"/>
      <c r="UOX45" s="12"/>
      <c r="UOY45" s="12"/>
      <c r="UOZ45" s="12"/>
      <c r="UPA45" s="11"/>
      <c r="UPB45" s="12"/>
      <c r="UPC45" s="12"/>
      <c r="UPD45" s="12"/>
      <c r="UPE45" s="11"/>
      <c r="UPF45" s="12"/>
      <c r="UPG45" s="12"/>
      <c r="UPH45" s="12"/>
      <c r="UPI45" s="11"/>
      <c r="UPJ45" s="12"/>
      <c r="UPK45" s="12"/>
      <c r="UPL45" s="12"/>
      <c r="UPM45" s="11"/>
      <c r="UPN45" s="12"/>
      <c r="UPO45" s="12"/>
      <c r="UPP45" s="12"/>
      <c r="UPQ45" s="11"/>
      <c r="UPR45" s="12"/>
      <c r="UPS45" s="12"/>
      <c r="UPT45" s="12"/>
      <c r="UPU45" s="11"/>
      <c r="UPV45" s="12"/>
      <c r="UPW45" s="12"/>
      <c r="UPX45" s="12"/>
      <c r="UPY45" s="11"/>
      <c r="UPZ45" s="12"/>
      <c r="UQA45" s="12"/>
      <c r="UQB45" s="12"/>
      <c r="UQC45" s="11"/>
      <c r="UQD45" s="12"/>
      <c r="UQE45" s="12"/>
      <c r="UQF45" s="12"/>
      <c r="UQG45" s="11"/>
      <c r="UQH45" s="12"/>
      <c r="UQI45" s="12"/>
      <c r="UQJ45" s="12"/>
      <c r="UQK45" s="11"/>
      <c r="UQL45" s="12"/>
      <c r="UQM45" s="12"/>
      <c r="UQN45" s="12"/>
      <c r="UQO45" s="11"/>
      <c r="UQP45" s="12"/>
      <c r="UQQ45" s="12"/>
      <c r="UQR45" s="12"/>
      <c r="UQS45" s="11"/>
      <c r="UQT45" s="12"/>
      <c r="UQU45" s="12"/>
      <c r="UQV45" s="12"/>
      <c r="UQW45" s="11"/>
      <c r="UQX45" s="12"/>
      <c r="UQY45" s="12"/>
      <c r="UQZ45" s="12"/>
      <c r="URA45" s="11"/>
      <c r="URB45" s="12"/>
      <c r="URC45" s="12"/>
      <c r="URD45" s="12"/>
      <c r="URE45" s="11"/>
      <c r="URF45" s="12"/>
      <c r="URG45" s="12"/>
      <c r="URH45" s="12"/>
      <c r="URI45" s="11"/>
      <c r="URJ45" s="12"/>
      <c r="URK45" s="12"/>
      <c r="URL45" s="12"/>
      <c r="URM45" s="11"/>
      <c r="URN45" s="12"/>
      <c r="URO45" s="12"/>
      <c r="URP45" s="12"/>
      <c r="URQ45" s="11"/>
      <c r="URR45" s="12"/>
      <c r="URS45" s="12"/>
      <c r="URT45" s="12"/>
      <c r="URU45" s="11"/>
      <c r="URV45" s="12"/>
      <c r="URW45" s="12"/>
      <c r="URX45" s="12"/>
      <c r="URY45" s="11"/>
      <c r="URZ45" s="12"/>
      <c r="USA45" s="12"/>
      <c r="USB45" s="12"/>
      <c r="USC45" s="11"/>
      <c r="USD45" s="12"/>
      <c r="USE45" s="12"/>
      <c r="USF45" s="12"/>
      <c r="USG45" s="11"/>
      <c r="USH45" s="12"/>
      <c r="USI45" s="12"/>
      <c r="USJ45" s="12"/>
      <c r="USK45" s="11"/>
      <c r="USL45" s="12"/>
      <c r="USM45" s="12"/>
      <c r="USN45" s="12"/>
      <c r="USO45" s="11"/>
      <c r="USP45" s="12"/>
      <c r="USQ45" s="12"/>
      <c r="USR45" s="12"/>
      <c r="USS45" s="11"/>
      <c r="UST45" s="12"/>
      <c r="USU45" s="12"/>
      <c r="USV45" s="12"/>
      <c r="USW45" s="11"/>
      <c r="USX45" s="12"/>
      <c r="USY45" s="12"/>
      <c r="USZ45" s="12"/>
      <c r="UTA45" s="11"/>
      <c r="UTB45" s="12"/>
      <c r="UTC45" s="12"/>
      <c r="UTD45" s="12"/>
      <c r="UTE45" s="11"/>
      <c r="UTF45" s="12"/>
      <c r="UTG45" s="12"/>
      <c r="UTH45" s="12"/>
      <c r="UTI45" s="11"/>
      <c r="UTJ45" s="12"/>
      <c r="UTK45" s="12"/>
      <c r="UTL45" s="12"/>
      <c r="UTM45" s="11"/>
      <c r="UTN45" s="12"/>
      <c r="UTO45" s="12"/>
      <c r="UTP45" s="12"/>
      <c r="UTQ45" s="11"/>
      <c r="UTR45" s="12"/>
      <c r="UTS45" s="12"/>
      <c r="UTT45" s="12"/>
      <c r="UTU45" s="11"/>
      <c r="UTV45" s="12"/>
      <c r="UTW45" s="12"/>
      <c r="UTX45" s="12"/>
      <c r="UTY45" s="11"/>
      <c r="UTZ45" s="12"/>
      <c r="UUA45" s="12"/>
      <c r="UUB45" s="12"/>
      <c r="UUC45" s="11"/>
      <c r="UUD45" s="12"/>
      <c r="UUE45" s="12"/>
      <c r="UUF45" s="12"/>
      <c r="UUG45" s="11"/>
      <c r="UUH45" s="12"/>
      <c r="UUI45" s="12"/>
      <c r="UUJ45" s="12"/>
      <c r="UUK45" s="11"/>
      <c r="UUL45" s="12"/>
      <c r="UUM45" s="12"/>
      <c r="UUN45" s="12"/>
      <c r="UUO45" s="11"/>
      <c r="UUP45" s="12"/>
      <c r="UUQ45" s="12"/>
      <c r="UUR45" s="12"/>
      <c r="UUS45" s="11"/>
      <c r="UUT45" s="12"/>
      <c r="UUU45" s="12"/>
      <c r="UUV45" s="12"/>
      <c r="UUW45" s="11"/>
      <c r="UUX45" s="12"/>
      <c r="UUY45" s="12"/>
      <c r="UUZ45" s="12"/>
      <c r="UVA45" s="11"/>
      <c r="UVB45" s="12"/>
      <c r="UVC45" s="12"/>
      <c r="UVD45" s="12"/>
      <c r="UVE45" s="11"/>
      <c r="UVF45" s="12"/>
      <c r="UVG45" s="12"/>
      <c r="UVH45" s="12"/>
      <c r="UVI45" s="11"/>
      <c r="UVJ45" s="12"/>
      <c r="UVK45" s="12"/>
      <c r="UVL45" s="12"/>
      <c r="UVM45" s="11"/>
      <c r="UVN45" s="12"/>
      <c r="UVO45" s="12"/>
      <c r="UVP45" s="12"/>
      <c r="UVQ45" s="11"/>
      <c r="UVR45" s="12"/>
      <c r="UVS45" s="12"/>
      <c r="UVT45" s="12"/>
      <c r="UVU45" s="11"/>
      <c r="UVV45" s="12"/>
      <c r="UVW45" s="12"/>
      <c r="UVX45" s="12"/>
      <c r="UVY45" s="11"/>
      <c r="UVZ45" s="12"/>
      <c r="UWA45" s="12"/>
      <c r="UWB45" s="12"/>
      <c r="UWC45" s="11"/>
      <c r="UWD45" s="12"/>
      <c r="UWE45" s="12"/>
      <c r="UWF45" s="12"/>
      <c r="UWG45" s="11"/>
      <c r="UWH45" s="12"/>
      <c r="UWI45" s="12"/>
      <c r="UWJ45" s="12"/>
      <c r="UWK45" s="11"/>
      <c r="UWL45" s="12"/>
      <c r="UWM45" s="12"/>
      <c r="UWN45" s="12"/>
      <c r="UWO45" s="11"/>
      <c r="UWP45" s="12"/>
      <c r="UWQ45" s="12"/>
      <c r="UWR45" s="12"/>
      <c r="UWS45" s="11"/>
      <c r="UWT45" s="12"/>
      <c r="UWU45" s="12"/>
      <c r="UWV45" s="12"/>
      <c r="UWW45" s="11"/>
      <c r="UWX45" s="12"/>
      <c r="UWY45" s="12"/>
      <c r="UWZ45" s="12"/>
      <c r="UXA45" s="11"/>
      <c r="UXB45" s="12"/>
      <c r="UXC45" s="12"/>
      <c r="UXD45" s="12"/>
      <c r="UXE45" s="11"/>
      <c r="UXF45" s="12"/>
      <c r="UXG45" s="12"/>
      <c r="UXH45" s="12"/>
      <c r="UXI45" s="11"/>
      <c r="UXJ45" s="12"/>
      <c r="UXK45" s="12"/>
      <c r="UXL45" s="12"/>
      <c r="UXM45" s="11"/>
      <c r="UXN45" s="12"/>
      <c r="UXO45" s="12"/>
      <c r="UXP45" s="12"/>
      <c r="UXQ45" s="11"/>
      <c r="UXR45" s="12"/>
      <c r="UXS45" s="12"/>
      <c r="UXT45" s="12"/>
      <c r="UXU45" s="11"/>
      <c r="UXV45" s="12"/>
      <c r="UXW45" s="12"/>
      <c r="UXX45" s="12"/>
      <c r="UXY45" s="11"/>
      <c r="UXZ45" s="12"/>
      <c r="UYA45" s="12"/>
      <c r="UYB45" s="12"/>
      <c r="UYC45" s="11"/>
      <c r="UYD45" s="12"/>
      <c r="UYE45" s="12"/>
      <c r="UYF45" s="12"/>
      <c r="UYG45" s="11"/>
      <c r="UYH45" s="12"/>
      <c r="UYI45" s="12"/>
      <c r="UYJ45" s="12"/>
      <c r="UYK45" s="11"/>
      <c r="UYL45" s="12"/>
      <c r="UYM45" s="12"/>
      <c r="UYN45" s="12"/>
      <c r="UYO45" s="11"/>
      <c r="UYP45" s="12"/>
      <c r="UYQ45" s="12"/>
      <c r="UYR45" s="12"/>
      <c r="UYS45" s="11"/>
      <c r="UYT45" s="12"/>
      <c r="UYU45" s="12"/>
      <c r="UYV45" s="12"/>
      <c r="UYW45" s="11"/>
      <c r="UYX45" s="12"/>
      <c r="UYY45" s="12"/>
      <c r="UYZ45" s="12"/>
      <c r="UZA45" s="11"/>
      <c r="UZB45" s="12"/>
      <c r="UZC45" s="12"/>
      <c r="UZD45" s="12"/>
      <c r="UZE45" s="11"/>
      <c r="UZF45" s="12"/>
      <c r="UZG45" s="12"/>
      <c r="UZH45" s="12"/>
      <c r="UZI45" s="11"/>
      <c r="UZJ45" s="12"/>
      <c r="UZK45" s="12"/>
      <c r="UZL45" s="12"/>
      <c r="UZM45" s="11"/>
      <c r="UZN45" s="12"/>
      <c r="UZO45" s="12"/>
      <c r="UZP45" s="12"/>
      <c r="UZQ45" s="11"/>
      <c r="UZR45" s="12"/>
      <c r="UZS45" s="12"/>
      <c r="UZT45" s="12"/>
      <c r="UZU45" s="11"/>
      <c r="UZV45" s="12"/>
      <c r="UZW45" s="12"/>
      <c r="UZX45" s="12"/>
      <c r="UZY45" s="11"/>
      <c r="UZZ45" s="12"/>
      <c r="VAA45" s="12"/>
      <c r="VAB45" s="12"/>
      <c r="VAC45" s="11"/>
      <c r="VAD45" s="12"/>
      <c r="VAE45" s="12"/>
      <c r="VAF45" s="12"/>
      <c r="VAG45" s="11"/>
      <c r="VAH45" s="12"/>
      <c r="VAI45" s="12"/>
      <c r="VAJ45" s="12"/>
      <c r="VAK45" s="11"/>
      <c r="VAL45" s="12"/>
      <c r="VAM45" s="12"/>
      <c r="VAN45" s="12"/>
      <c r="VAO45" s="11"/>
      <c r="VAP45" s="12"/>
      <c r="VAQ45" s="12"/>
      <c r="VAR45" s="12"/>
      <c r="VAS45" s="11"/>
      <c r="VAT45" s="12"/>
      <c r="VAU45" s="12"/>
      <c r="VAV45" s="12"/>
      <c r="VAW45" s="11"/>
      <c r="VAX45" s="12"/>
      <c r="VAY45" s="12"/>
      <c r="VAZ45" s="12"/>
      <c r="VBA45" s="11"/>
      <c r="VBB45" s="12"/>
      <c r="VBC45" s="12"/>
      <c r="VBD45" s="12"/>
      <c r="VBE45" s="11"/>
      <c r="VBF45" s="12"/>
      <c r="VBG45" s="12"/>
      <c r="VBH45" s="12"/>
      <c r="VBI45" s="11"/>
      <c r="VBJ45" s="12"/>
      <c r="VBK45" s="12"/>
      <c r="VBL45" s="12"/>
      <c r="VBM45" s="11"/>
      <c r="VBN45" s="12"/>
      <c r="VBO45" s="12"/>
      <c r="VBP45" s="12"/>
      <c r="VBQ45" s="11"/>
      <c r="VBR45" s="12"/>
      <c r="VBS45" s="12"/>
      <c r="VBT45" s="12"/>
      <c r="VBU45" s="11"/>
      <c r="VBV45" s="12"/>
      <c r="VBW45" s="12"/>
      <c r="VBX45" s="12"/>
      <c r="VBY45" s="11"/>
      <c r="VBZ45" s="12"/>
      <c r="VCA45" s="12"/>
      <c r="VCB45" s="12"/>
      <c r="VCC45" s="11"/>
      <c r="VCD45" s="12"/>
      <c r="VCE45" s="12"/>
      <c r="VCF45" s="12"/>
      <c r="VCG45" s="11"/>
      <c r="VCH45" s="12"/>
      <c r="VCI45" s="12"/>
      <c r="VCJ45" s="12"/>
      <c r="VCK45" s="11"/>
      <c r="VCL45" s="12"/>
      <c r="VCM45" s="12"/>
      <c r="VCN45" s="12"/>
      <c r="VCO45" s="11"/>
      <c r="VCP45" s="12"/>
      <c r="VCQ45" s="12"/>
      <c r="VCR45" s="12"/>
      <c r="VCS45" s="11"/>
      <c r="VCT45" s="12"/>
      <c r="VCU45" s="12"/>
      <c r="VCV45" s="12"/>
      <c r="VCW45" s="11"/>
      <c r="VCX45" s="12"/>
      <c r="VCY45" s="12"/>
      <c r="VCZ45" s="12"/>
      <c r="VDA45" s="11"/>
      <c r="VDB45" s="12"/>
      <c r="VDC45" s="12"/>
      <c r="VDD45" s="12"/>
      <c r="VDE45" s="11"/>
      <c r="VDF45" s="12"/>
      <c r="VDG45" s="12"/>
      <c r="VDH45" s="12"/>
      <c r="VDI45" s="11"/>
      <c r="VDJ45" s="12"/>
      <c r="VDK45" s="12"/>
      <c r="VDL45" s="12"/>
      <c r="VDM45" s="11"/>
      <c r="VDN45" s="12"/>
      <c r="VDO45" s="12"/>
      <c r="VDP45" s="12"/>
      <c r="VDQ45" s="11"/>
      <c r="VDR45" s="12"/>
      <c r="VDS45" s="12"/>
      <c r="VDT45" s="12"/>
      <c r="VDU45" s="11"/>
      <c r="VDV45" s="12"/>
      <c r="VDW45" s="12"/>
      <c r="VDX45" s="12"/>
      <c r="VDY45" s="11"/>
      <c r="VDZ45" s="12"/>
      <c r="VEA45" s="12"/>
      <c r="VEB45" s="12"/>
      <c r="VEC45" s="11"/>
      <c r="VED45" s="12"/>
      <c r="VEE45" s="12"/>
      <c r="VEF45" s="12"/>
      <c r="VEG45" s="11"/>
      <c r="VEH45" s="12"/>
      <c r="VEI45" s="12"/>
      <c r="VEJ45" s="12"/>
      <c r="VEK45" s="11"/>
      <c r="VEL45" s="12"/>
      <c r="VEM45" s="12"/>
      <c r="VEN45" s="12"/>
      <c r="VEO45" s="11"/>
      <c r="VEP45" s="12"/>
      <c r="VEQ45" s="12"/>
      <c r="VER45" s="12"/>
      <c r="VES45" s="11"/>
      <c r="VET45" s="12"/>
      <c r="VEU45" s="12"/>
      <c r="VEV45" s="12"/>
      <c r="VEW45" s="11"/>
      <c r="VEX45" s="12"/>
      <c r="VEY45" s="12"/>
      <c r="VEZ45" s="12"/>
      <c r="VFA45" s="11"/>
      <c r="VFB45" s="12"/>
      <c r="VFC45" s="12"/>
      <c r="VFD45" s="12"/>
      <c r="VFE45" s="11"/>
      <c r="VFF45" s="12"/>
      <c r="VFG45" s="12"/>
      <c r="VFH45" s="12"/>
      <c r="VFI45" s="11"/>
      <c r="VFJ45" s="12"/>
      <c r="VFK45" s="12"/>
      <c r="VFL45" s="12"/>
      <c r="VFM45" s="11"/>
      <c r="VFN45" s="12"/>
      <c r="VFO45" s="12"/>
      <c r="VFP45" s="12"/>
      <c r="VFQ45" s="11"/>
      <c r="VFR45" s="12"/>
      <c r="VFS45" s="12"/>
      <c r="VFT45" s="12"/>
      <c r="VFU45" s="11"/>
      <c r="VFV45" s="12"/>
      <c r="VFW45" s="12"/>
      <c r="VFX45" s="12"/>
      <c r="VFY45" s="11"/>
      <c r="VFZ45" s="12"/>
      <c r="VGA45" s="12"/>
      <c r="VGB45" s="12"/>
      <c r="VGC45" s="11"/>
      <c r="VGD45" s="12"/>
      <c r="VGE45" s="12"/>
      <c r="VGF45" s="12"/>
      <c r="VGG45" s="11"/>
      <c r="VGH45" s="12"/>
      <c r="VGI45" s="12"/>
      <c r="VGJ45" s="12"/>
      <c r="VGK45" s="11"/>
      <c r="VGL45" s="12"/>
      <c r="VGM45" s="12"/>
      <c r="VGN45" s="12"/>
      <c r="VGO45" s="11"/>
      <c r="VGP45" s="12"/>
      <c r="VGQ45" s="12"/>
      <c r="VGR45" s="12"/>
      <c r="VGS45" s="11"/>
      <c r="VGT45" s="12"/>
      <c r="VGU45" s="12"/>
      <c r="VGV45" s="12"/>
      <c r="VGW45" s="11"/>
      <c r="VGX45" s="12"/>
      <c r="VGY45" s="12"/>
      <c r="VGZ45" s="12"/>
      <c r="VHA45" s="11"/>
      <c r="VHB45" s="12"/>
      <c r="VHC45" s="12"/>
      <c r="VHD45" s="12"/>
      <c r="VHE45" s="11"/>
      <c r="VHF45" s="12"/>
      <c r="VHG45" s="12"/>
      <c r="VHH45" s="12"/>
      <c r="VHI45" s="11"/>
      <c r="VHJ45" s="12"/>
      <c r="VHK45" s="12"/>
      <c r="VHL45" s="12"/>
      <c r="VHM45" s="11"/>
      <c r="VHN45" s="12"/>
      <c r="VHO45" s="12"/>
      <c r="VHP45" s="12"/>
      <c r="VHQ45" s="11"/>
      <c r="VHR45" s="12"/>
      <c r="VHS45" s="12"/>
      <c r="VHT45" s="12"/>
      <c r="VHU45" s="11"/>
      <c r="VHV45" s="12"/>
      <c r="VHW45" s="12"/>
      <c r="VHX45" s="12"/>
      <c r="VHY45" s="11"/>
      <c r="VHZ45" s="12"/>
      <c r="VIA45" s="12"/>
      <c r="VIB45" s="12"/>
      <c r="VIC45" s="11"/>
      <c r="VID45" s="12"/>
      <c r="VIE45" s="12"/>
      <c r="VIF45" s="12"/>
      <c r="VIG45" s="11"/>
      <c r="VIH45" s="12"/>
      <c r="VII45" s="12"/>
      <c r="VIJ45" s="12"/>
      <c r="VIK45" s="11"/>
      <c r="VIL45" s="12"/>
      <c r="VIM45" s="12"/>
      <c r="VIN45" s="12"/>
      <c r="VIO45" s="11"/>
      <c r="VIP45" s="12"/>
      <c r="VIQ45" s="12"/>
      <c r="VIR45" s="12"/>
      <c r="VIS45" s="11"/>
      <c r="VIT45" s="12"/>
      <c r="VIU45" s="12"/>
      <c r="VIV45" s="12"/>
      <c r="VIW45" s="11"/>
      <c r="VIX45" s="12"/>
      <c r="VIY45" s="12"/>
      <c r="VIZ45" s="12"/>
      <c r="VJA45" s="11"/>
      <c r="VJB45" s="12"/>
      <c r="VJC45" s="12"/>
      <c r="VJD45" s="12"/>
      <c r="VJE45" s="11"/>
      <c r="VJF45" s="12"/>
      <c r="VJG45" s="12"/>
      <c r="VJH45" s="12"/>
      <c r="VJI45" s="11"/>
      <c r="VJJ45" s="12"/>
      <c r="VJK45" s="12"/>
      <c r="VJL45" s="12"/>
      <c r="VJM45" s="11"/>
      <c r="VJN45" s="12"/>
      <c r="VJO45" s="12"/>
      <c r="VJP45" s="12"/>
      <c r="VJQ45" s="11"/>
      <c r="VJR45" s="12"/>
      <c r="VJS45" s="12"/>
      <c r="VJT45" s="12"/>
      <c r="VJU45" s="11"/>
      <c r="VJV45" s="12"/>
      <c r="VJW45" s="12"/>
      <c r="VJX45" s="12"/>
      <c r="VJY45" s="11"/>
      <c r="VJZ45" s="12"/>
      <c r="VKA45" s="12"/>
      <c r="VKB45" s="12"/>
      <c r="VKC45" s="11"/>
      <c r="VKD45" s="12"/>
      <c r="VKE45" s="12"/>
      <c r="VKF45" s="12"/>
      <c r="VKG45" s="11"/>
      <c r="VKH45" s="12"/>
      <c r="VKI45" s="12"/>
      <c r="VKJ45" s="12"/>
      <c r="VKK45" s="11"/>
      <c r="VKL45" s="12"/>
      <c r="VKM45" s="12"/>
      <c r="VKN45" s="12"/>
      <c r="VKO45" s="11"/>
      <c r="VKP45" s="12"/>
      <c r="VKQ45" s="12"/>
      <c r="VKR45" s="12"/>
      <c r="VKS45" s="11"/>
      <c r="VKT45" s="12"/>
      <c r="VKU45" s="12"/>
      <c r="VKV45" s="12"/>
      <c r="VKW45" s="11"/>
      <c r="VKX45" s="12"/>
      <c r="VKY45" s="12"/>
      <c r="VKZ45" s="12"/>
      <c r="VLA45" s="11"/>
      <c r="VLB45" s="12"/>
      <c r="VLC45" s="12"/>
      <c r="VLD45" s="12"/>
      <c r="VLE45" s="11"/>
      <c r="VLF45" s="12"/>
      <c r="VLG45" s="12"/>
      <c r="VLH45" s="12"/>
      <c r="VLI45" s="11"/>
      <c r="VLJ45" s="12"/>
      <c r="VLK45" s="12"/>
      <c r="VLL45" s="12"/>
      <c r="VLM45" s="11"/>
      <c r="VLN45" s="12"/>
      <c r="VLO45" s="12"/>
      <c r="VLP45" s="12"/>
      <c r="VLQ45" s="11"/>
      <c r="VLR45" s="12"/>
      <c r="VLS45" s="12"/>
      <c r="VLT45" s="12"/>
      <c r="VLU45" s="11"/>
      <c r="VLV45" s="12"/>
      <c r="VLW45" s="12"/>
      <c r="VLX45" s="12"/>
      <c r="VLY45" s="11"/>
      <c r="VLZ45" s="12"/>
      <c r="VMA45" s="12"/>
      <c r="VMB45" s="12"/>
      <c r="VMC45" s="11"/>
      <c r="VMD45" s="12"/>
      <c r="VME45" s="12"/>
      <c r="VMF45" s="12"/>
      <c r="VMG45" s="11"/>
      <c r="VMH45" s="12"/>
      <c r="VMI45" s="12"/>
      <c r="VMJ45" s="12"/>
      <c r="VMK45" s="11"/>
      <c r="VML45" s="12"/>
      <c r="VMM45" s="12"/>
      <c r="VMN45" s="12"/>
      <c r="VMO45" s="11"/>
      <c r="VMP45" s="12"/>
      <c r="VMQ45" s="12"/>
      <c r="VMR45" s="12"/>
      <c r="VMS45" s="11"/>
      <c r="VMT45" s="12"/>
      <c r="VMU45" s="12"/>
      <c r="VMV45" s="12"/>
      <c r="VMW45" s="11"/>
      <c r="VMX45" s="12"/>
      <c r="VMY45" s="12"/>
      <c r="VMZ45" s="12"/>
      <c r="VNA45" s="11"/>
      <c r="VNB45" s="12"/>
      <c r="VNC45" s="12"/>
      <c r="VND45" s="12"/>
      <c r="VNE45" s="11"/>
      <c r="VNF45" s="12"/>
      <c r="VNG45" s="12"/>
      <c r="VNH45" s="12"/>
      <c r="VNI45" s="11"/>
      <c r="VNJ45" s="12"/>
      <c r="VNK45" s="12"/>
      <c r="VNL45" s="12"/>
      <c r="VNM45" s="11"/>
      <c r="VNN45" s="12"/>
      <c r="VNO45" s="12"/>
      <c r="VNP45" s="12"/>
      <c r="VNQ45" s="11"/>
      <c r="VNR45" s="12"/>
      <c r="VNS45" s="12"/>
      <c r="VNT45" s="12"/>
      <c r="VNU45" s="11"/>
      <c r="VNV45" s="12"/>
      <c r="VNW45" s="12"/>
      <c r="VNX45" s="12"/>
      <c r="VNY45" s="11"/>
      <c r="VNZ45" s="12"/>
      <c r="VOA45" s="12"/>
      <c r="VOB45" s="12"/>
      <c r="VOC45" s="11"/>
      <c r="VOD45" s="12"/>
      <c r="VOE45" s="12"/>
      <c r="VOF45" s="12"/>
      <c r="VOG45" s="11"/>
      <c r="VOH45" s="12"/>
      <c r="VOI45" s="12"/>
      <c r="VOJ45" s="12"/>
      <c r="VOK45" s="11"/>
      <c r="VOL45" s="12"/>
      <c r="VOM45" s="12"/>
      <c r="VON45" s="12"/>
      <c r="VOO45" s="11"/>
      <c r="VOP45" s="12"/>
      <c r="VOQ45" s="12"/>
      <c r="VOR45" s="12"/>
      <c r="VOS45" s="11"/>
      <c r="VOT45" s="12"/>
      <c r="VOU45" s="12"/>
      <c r="VOV45" s="12"/>
      <c r="VOW45" s="11"/>
      <c r="VOX45" s="12"/>
      <c r="VOY45" s="12"/>
      <c r="VOZ45" s="12"/>
      <c r="VPA45" s="11"/>
      <c r="VPB45" s="12"/>
      <c r="VPC45" s="12"/>
      <c r="VPD45" s="12"/>
      <c r="VPE45" s="11"/>
      <c r="VPF45" s="12"/>
      <c r="VPG45" s="12"/>
      <c r="VPH45" s="12"/>
      <c r="VPI45" s="11"/>
      <c r="VPJ45" s="12"/>
      <c r="VPK45" s="12"/>
      <c r="VPL45" s="12"/>
      <c r="VPM45" s="11"/>
      <c r="VPN45" s="12"/>
      <c r="VPO45" s="12"/>
      <c r="VPP45" s="12"/>
      <c r="VPQ45" s="11"/>
      <c r="VPR45" s="12"/>
      <c r="VPS45" s="12"/>
      <c r="VPT45" s="12"/>
      <c r="VPU45" s="11"/>
      <c r="VPV45" s="12"/>
      <c r="VPW45" s="12"/>
      <c r="VPX45" s="12"/>
      <c r="VPY45" s="11"/>
      <c r="VPZ45" s="12"/>
      <c r="VQA45" s="12"/>
      <c r="VQB45" s="12"/>
      <c r="VQC45" s="11"/>
      <c r="VQD45" s="12"/>
      <c r="VQE45" s="12"/>
      <c r="VQF45" s="12"/>
      <c r="VQG45" s="11"/>
      <c r="VQH45" s="12"/>
      <c r="VQI45" s="12"/>
      <c r="VQJ45" s="12"/>
      <c r="VQK45" s="11"/>
      <c r="VQL45" s="12"/>
      <c r="VQM45" s="12"/>
      <c r="VQN45" s="12"/>
      <c r="VQO45" s="11"/>
      <c r="VQP45" s="12"/>
      <c r="VQQ45" s="12"/>
      <c r="VQR45" s="12"/>
      <c r="VQS45" s="11"/>
      <c r="VQT45" s="12"/>
      <c r="VQU45" s="12"/>
      <c r="VQV45" s="12"/>
      <c r="VQW45" s="11"/>
      <c r="VQX45" s="12"/>
      <c r="VQY45" s="12"/>
      <c r="VQZ45" s="12"/>
      <c r="VRA45" s="11"/>
      <c r="VRB45" s="12"/>
      <c r="VRC45" s="12"/>
      <c r="VRD45" s="12"/>
      <c r="VRE45" s="11"/>
      <c r="VRF45" s="12"/>
      <c r="VRG45" s="12"/>
      <c r="VRH45" s="12"/>
      <c r="VRI45" s="11"/>
      <c r="VRJ45" s="12"/>
      <c r="VRK45" s="12"/>
      <c r="VRL45" s="12"/>
      <c r="VRM45" s="11"/>
      <c r="VRN45" s="12"/>
      <c r="VRO45" s="12"/>
      <c r="VRP45" s="12"/>
      <c r="VRQ45" s="11"/>
      <c r="VRR45" s="12"/>
      <c r="VRS45" s="12"/>
      <c r="VRT45" s="12"/>
      <c r="VRU45" s="11"/>
      <c r="VRV45" s="12"/>
      <c r="VRW45" s="12"/>
      <c r="VRX45" s="12"/>
      <c r="VRY45" s="11"/>
      <c r="VRZ45" s="12"/>
      <c r="VSA45" s="12"/>
      <c r="VSB45" s="12"/>
      <c r="VSC45" s="11"/>
      <c r="VSD45" s="12"/>
      <c r="VSE45" s="12"/>
      <c r="VSF45" s="12"/>
      <c r="VSG45" s="11"/>
      <c r="VSH45" s="12"/>
      <c r="VSI45" s="12"/>
      <c r="VSJ45" s="12"/>
      <c r="VSK45" s="11"/>
      <c r="VSL45" s="12"/>
      <c r="VSM45" s="12"/>
      <c r="VSN45" s="12"/>
      <c r="VSO45" s="11"/>
      <c r="VSP45" s="12"/>
      <c r="VSQ45" s="12"/>
      <c r="VSR45" s="12"/>
      <c r="VSS45" s="11"/>
      <c r="VST45" s="12"/>
      <c r="VSU45" s="12"/>
      <c r="VSV45" s="12"/>
      <c r="VSW45" s="11"/>
      <c r="VSX45" s="12"/>
      <c r="VSY45" s="12"/>
      <c r="VSZ45" s="12"/>
      <c r="VTA45" s="11"/>
      <c r="VTB45" s="12"/>
      <c r="VTC45" s="12"/>
      <c r="VTD45" s="12"/>
      <c r="VTE45" s="11"/>
      <c r="VTF45" s="12"/>
      <c r="VTG45" s="12"/>
      <c r="VTH45" s="12"/>
      <c r="VTI45" s="11"/>
      <c r="VTJ45" s="12"/>
      <c r="VTK45" s="12"/>
      <c r="VTL45" s="12"/>
      <c r="VTM45" s="11"/>
      <c r="VTN45" s="12"/>
      <c r="VTO45" s="12"/>
      <c r="VTP45" s="12"/>
      <c r="VTQ45" s="11"/>
      <c r="VTR45" s="12"/>
      <c r="VTS45" s="12"/>
      <c r="VTT45" s="12"/>
      <c r="VTU45" s="11"/>
      <c r="VTV45" s="12"/>
      <c r="VTW45" s="12"/>
      <c r="VTX45" s="12"/>
      <c r="VTY45" s="11"/>
      <c r="VTZ45" s="12"/>
      <c r="VUA45" s="12"/>
      <c r="VUB45" s="12"/>
      <c r="VUC45" s="11"/>
      <c r="VUD45" s="12"/>
      <c r="VUE45" s="12"/>
      <c r="VUF45" s="12"/>
      <c r="VUG45" s="11"/>
      <c r="VUH45" s="12"/>
      <c r="VUI45" s="12"/>
      <c r="VUJ45" s="12"/>
      <c r="VUK45" s="11"/>
      <c r="VUL45" s="12"/>
      <c r="VUM45" s="12"/>
      <c r="VUN45" s="12"/>
      <c r="VUO45" s="11"/>
      <c r="VUP45" s="12"/>
      <c r="VUQ45" s="12"/>
      <c r="VUR45" s="12"/>
      <c r="VUS45" s="11"/>
      <c r="VUT45" s="12"/>
      <c r="VUU45" s="12"/>
      <c r="VUV45" s="12"/>
      <c r="VUW45" s="11"/>
      <c r="VUX45" s="12"/>
      <c r="VUY45" s="12"/>
      <c r="VUZ45" s="12"/>
      <c r="VVA45" s="11"/>
      <c r="VVB45" s="12"/>
      <c r="VVC45" s="12"/>
      <c r="VVD45" s="12"/>
      <c r="VVE45" s="11"/>
      <c r="VVF45" s="12"/>
      <c r="VVG45" s="12"/>
      <c r="VVH45" s="12"/>
      <c r="VVI45" s="11"/>
      <c r="VVJ45" s="12"/>
      <c r="VVK45" s="12"/>
      <c r="VVL45" s="12"/>
      <c r="VVM45" s="11"/>
      <c r="VVN45" s="12"/>
      <c r="VVO45" s="12"/>
      <c r="VVP45" s="12"/>
      <c r="VVQ45" s="11"/>
      <c r="VVR45" s="12"/>
      <c r="VVS45" s="12"/>
      <c r="VVT45" s="12"/>
      <c r="VVU45" s="11"/>
      <c r="VVV45" s="12"/>
      <c r="VVW45" s="12"/>
      <c r="VVX45" s="12"/>
      <c r="VVY45" s="11"/>
      <c r="VVZ45" s="12"/>
      <c r="VWA45" s="12"/>
      <c r="VWB45" s="12"/>
      <c r="VWC45" s="11"/>
      <c r="VWD45" s="12"/>
      <c r="VWE45" s="12"/>
      <c r="VWF45" s="12"/>
      <c r="VWG45" s="11"/>
      <c r="VWH45" s="12"/>
      <c r="VWI45" s="12"/>
      <c r="VWJ45" s="12"/>
      <c r="VWK45" s="11"/>
      <c r="VWL45" s="12"/>
      <c r="VWM45" s="12"/>
      <c r="VWN45" s="12"/>
      <c r="VWO45" s="11"/>
      <c r="VWP45" s="12"/>
      <c r="VWQ45" s="12"/>
      <c r="VWR45" s="12"/>
      <c r="VWS45" s="11"/>
      <c r="VWT45" s="12"/>
      <c r="VWU45" s="12"/>
      <c r="VWV45" s="12"/>
      <c r="VWW45" s="11"/>
      <c r="VWX45" s="12"/>
      <c r="VWY45" s="12"/>
      <c r="VWZ45" s="12"/>
      <c r="VXA45" s="11"/>
      <c r="VXB45" s="12"/>
      <c r="VXC45" s="12"/>
      <c r="VXD45" s="12"/>
      <c r="VXE45" s="11"/>
      <c r="VXF45" s="12"/>
      <c r="VXG45" s="12"/>
      <c r="VXH45" s="12"/>
      <c r="VXI45" s="11"/>
      <c r="VXJ45" s="12"/>
      <c r="VXK45" s="12"/>
      <c r="VXL45" s="12"/>
      <c r="VXM45" s="11"/>
      <c r="VXN45" s="12"/>
      <c r="VXO45" s="12"/>
      <c r="VXP45" s="12"/>
      <c r="VXQ45" s="11"/>
      <c r="VXR45" s="12"/>
      <c r="VXS45" s="12"/>
      <c r="VXT45" s="12"/>
      <c r="VXU45" s="11"/>
      <c r="VXV45" s="12"/>
      <c r="VXW45" s="12"/>
      <c r="VXX45" s="12"/>
      <c r="VXY45" s="11"/>
      <c r="VXZ45" s="12"/>
      <c r="VYA45" s="12"/>
      <c r="VYB45" s="12"/>
      <c r="VYC45" s="11"/>
      <c r="VYD45" s="12"/>
      <c r="VYE45" s="12"/>
      <c r="VYF45" s="12"/>
      <c r="VYG45" s="11"/>
      <c r="VYH45" s="12"/>
      <c r="VYI45" s="12"/>
      <c r="VYJ45" s="12"/>
      <c r="VYK45" s="11"/>
      <c r="VYL45" s="12"/>
      <c r="VYM45" s="12"/>
      <c r="VYN45" s="12"/>
      <c r="VYO45" s="11"/>
      <c r="VYP45" s="12"/>
      <c r="VYQ45" s="12"/>
      <c r="VYR45" s="12"/>
      <c r="VYS45" s="11"/>
      <c r="VYT45" s="12"/>
      <c r="VYU45" s="12"/>
      <c r="VYV45" s="12"/>
      <c r="VYW45" s="11"/>
      <c r="VYX45" s="12"/>
      <c r="VYY45" s="12"/>
      <c r="VYZ45" s="12"/>
      <c r="VZA45" s="11"/>
      <c r="VZB45" s="12"/>
      <c r="VZC45" s="12"/>
      <c r="VZD45" s="12"/>
      <c r="VZE45" s="11"/>
      <c r="VZF45" s="12"/>
      <c r="VZG45" s="12"/>
      <c r="VZH45" s="12"/>
      <c r="VZI45" s="11"/>
      <c r="VZJ45" s="12"/>
      <c r="VZK45" s="12"/>
      <c r="VZL45" s="12"/>
      <c r="VZM45" s="11"/>
      <c r="VZN45" s="12"/>
      <c r="VZO45" s="12"/>
      <c r="VZP45" s="12"/>
      <c r="VZQ45" s="11"/>
      <c r="VZR45" s="12"/>
      <c r="VZS45" s="12"/>
      <c r="VZT45" s="12"/>
      <c r="VZU45" s="11"/>
      <c r="VZV45" s="12"/>
      <c r="VZW45" s="12"/>
      <c r="VZX45" s="12"/>
      <c r="VZY45" s="11"/>
      <c r="VZZ45" s="12"/>
      <c r="WAA45" s="12"/>
      <c r="WAB45" s="12"/>
      <c r="WAC45" s="11"/>
      <c r="WAD45" s="12"/>
      <c r="WAE45" s="12"/>
      <c r="WAF45" s="12"/>
      <c r="WAG45" s="11"/>
      <c r="WAH45" s="12"/>
      <c r="WAI45" s="12"/>
      <c r="WAJ45" s="12"/>
      <c r="WAK45" s="11"/>
      <c r="WAL45" s="12"/>
      <c r="WAM45" s="12"/>
      <c r="WAN45" s="12"/>
      <c r="WAO45" s="11"/>
      <c r="WAP45" s="12"/>
      <c r="WAQ45" s="12"/>
      <c r="WAR45" s="12"/>
      <c r="WAS45" s="11"/>
      <c r="WAT45" s="12"/>
      <c r="WAU45" s="12"/>
      <c r="WAV45" s="12"/>
      <c r="WAW45" s="11"/>
      <c r="WAX45" s="12"/>
      <c r="WAY45" s="12"/>
      <c r="WAZ45" s="12"/>
      <c r="WBA45" s="11"/>
      <c r="WBB45" s="12"/>
      <c r="WBC45" s="12"/>
      <c r="WBD45" s="12"/>
      <c r="WBE45" s="11"/>
      <c r="WBF45" s="12"/>
      <c r="WBG45" s="12"/>
      <c r="WBH45" s="12"/>
      <c r="WBI45" s="11"/>
      <c r="WBJ45" s="12"/>
      <c r="WBK45" s="12"/>
      <c r="WBL45" s="12"/>
      <c r="WBM45" s="11"/>
      <c r="WBN45" s="12"/>
      <c r="WBO45" s="12"/>
      <c r="WBP45" s="12"/>
      <c r="WBQ45" s="11"/>
      <c r="WBR45" s="12"/>
      <c r="WBS45" s="12"/>
      <c r="WBT45" s="12"/>
      <c r="WBU45" s="11"/>
      <c r="WBV45" s="12"/>
      <c r="WBW45" s="12"/>
      <c r="WBX45" s="12"/>
      <c r="WBY45" s="11"/>
      <c r="WBZ45" s="12"/>
      <c r="WCA45" s="12"/>
      <c r="WCB45" s="12"/>
      <c r="WCC45" s="11"/>
      <c r="WCD45" s="12"/>
      <c r="WCE45" s="12"/>
      <c r="WCF45" s="12"/>
      <c r="WCG45" s="11"/>
      <c r="WCH45" s="12"/>
      <c r="WCI45" s="12"/>
      <c r="WCJ45" s="12"/>
      <c r="WCK45" s="11"/>
      <c r="WCL45" s="12"/>
      <c r="WCM45" s="12"/>
      <c r="WCN45" s="12"/>
      <c r="WCO45" s="11"/>
      <c r="WCP45" s="12"/>
      <c r="WCQ45" s="12"/>
      <c r="WCR45" s="12"/>
      <c r="WCS45" s="11"/>
      <c r="WCT45" s="12"/>
      <c r="WCU45" s="12"/>
      <c r="WCV45" s="12"/>
      <c r="WCW45" s="11"/>
      <c r="WCX45" s="12"/>
      <c r="WCY45" s="12"/>
      <c r="WCZ45" s="12"/>
      <c r="WDA45" s="11"/>
      <c r="WDB45" s="12"/>
      <c r="WDC45" s="12"/>
      <c r="WDD45" s="12"/>
      <c r="WDE45" s="11"/>
      <c r="WDF45" s="12"/>
      <c r="WDG45" s="12"/>
      <c r="WDH45" s="12"/>
      <c r="WDI45" s="11"/>
      <c r="WDJ45" s="12"/>
      <c r="WDK45" s="12"/>
      <c r="WDL45" s="12"/>
      <c r="WDM45" s="11"/>
      <c r="WDN45" s="12"/>
      <c r="WDO45" s="12"/>
      <c r="WDP45" s="12"/>
      <c r="WDQ45" s="11"/>
      <c r="WDR45" s="12"/>
      <c r="WDS45" s="12"/>
      <c r="WDT45" s="12"/>
      <c r="WDU45" s="11"/>
      <c r="WDV45" s="12"/>
      <c r="WDW45" s="12"/>
      <c r="WDX45" s="12"/>
      <c r="WDY45" s="11"/>
      <c r="WDZ45" s="12"/>
      <c r="WEA45" s="12"/>
      <c r="WEB45" s="12"/>
      <c r="WEC45" s="11"/>
      <c r="WED45" s="12"/>
      <c r="WEE45" s="12"/>
      <c r="WEF45" s="12"/>
      <c r="WEG45" s="11"/>
      <c r="WEH45" s="12"/>
      <c r="WEI45" s="12"/>
      <c r="WEJ45" s="12"/>
      <c r="WEK45" s="11"/>
      <c r="WEL45" s="12"/>
      <c r="WEM45" s="12"/>
      <c r="WEN45" s="12"/>
      <c r="WEO45" s="11"/>
      <c r="WEP45" s="12"/>
      <c r="WEQ45" s="12"/>
      <c r="WER45" s="12"/>
      <c r="WES45" s="11"/>
      <c r="WET45" s="12"/>
      <c r="WEU45" s="12"/>
      <c r="WEV45" s="12"/>
      <c r="WEW45" s="11"/>
      <c r="WEX45" s="12"/>
      <c r="WEY45" s="12"/>
      <c r="WEZ45" s="12"/>
      <c r="WFA45" s="11"/>
      <c r="WFB45" s="12"/>
      <c r="WFC45" s="12"/>
      <c r="WFD45" s="12"/>
      <c r="WFE45" s="11"/>
      <c r="WFF45" s="12"/>
      <c r="WFG45" s="12"/>
      <c r="WFH45" s="12"/>
      <c r="WFI45" s="11"/>
      <c r="WFJ45" s="12"/>
      <c r="WFK45" s="12"/>
      <c r="WFL45" s="12"/>
      <c r="WFM45" s="11"/>
      <c r="WFN45" s="12"/>
      <c r="WFO45" s="12"/>
      <c r="WFP45" s="12"/>
      <c r="WFQ45" s="11"/>
      <c r="WFR45" s="12"/>
      <c r="WFS45" s="12"/>
      <c r="WFT45" s="12"/>
      <c r="WFU45" s="11"/>
      <c r="WFV45" s="12"/>
      <c r="WFW45" s="12"/>
      <c r="WFX45" s="12"/>
      <c r="WFY45" s="11"/>
      <c r="WFZ45" s="12"/>
      <c r="WGA45" s="12"/>
      <c r="WGB45" s="12"/>
      <c r="WGC45" s="11"/>
      <c r="WGD45" s="12"/>
      <c r="WGE45" s="12"/>
      <c r="WGF45" s="12"/>
      <c r="WGG45" s="11"/>
      <c r="WGH45" s="12"/>
      <c r="WGI45" s="12"/>
      <c r="WGJ45" s="12"/>
      <c r="WGK45" s="11"/>
      <c r="WGL45" s="12"/>
      <c r="WGM45" s="12"/>
      <c r="WGN45" s="12"/>
      <c r="WGO45" s="11"/>
      <c r="WGP45" s="12"/>
      <c r="WGQ45" s="12"/>
      <c r="WGR45" s="12"/>
      <c r="WGS45" s="11"/>
      <c r="WGT45" s="12"/>
      <c r="WGU45" s="12"/>
      <c r="WGV45" s="12"/>
      <c r="WGW45" s="11"/>
      <c r="WGX45" s="12"/>
      <c r="WGY45" s="12"/>
      <c r="WGZ45" s="12"/>
      <c r="WHA45" s="11"/>
      <c r="WHB45" s="12"/>
      <c r="WHC45" s="12"/>
      <c r="WHD45" s="12"/>
      <c r="WHE45" s="11"/>
      <c r="WHF45" s="12"/>
      <c r="WHG45" s="12"/>
      <c r="WHH45" s="12"/>
      <c r="WHI45" s="11"/>
      <c r="WHJ45" s="12"/>
      <c r="WHK45" s="12"/>
      <c r="WHL45" s="12"/>
      <c r="WHM45" s="11"/>
      <c r="WHN45" s="12"/>
      <c r="WHO45" s="12"/>
      <c r="WHP45" s="12"/>
      <c r="WHQ45" s="11"/>
      <c r="WHR45" s="12"/>
      <c r="WHS45" s="12"/>
      <c r="WHT45" s="12"/>
      <c r="WHU45" s="11"/>
      <c r="WHV45" s="12"/>
      <c r="WHW45" s="12"/>
      <c r="WHX45" s="12"/>
      <c r="WHY45" s="11"/>
      <c r="WHZ45" s="12"/>
      <c r="WIA45" s="12"/>
      <c r="WIB45" s="12"/>
      <c r="WIC45" s="11"/>
      <c r="WID45" s="12"/>
      <c r="WIE45" s="12"/>
      <c r="WIF45" s="12"/>
      <c r="WIG45" s="11"/>
      <c r="WIH45" s="12"/>
      <c r="WII45" s="12"/>
      <c r="WIJ45" s="12"/>
      <c r="WIK45" s="11"/>
      <c r="WIL45" s="12"/>
      <c r="WIM45" s="12"/>
      <c r="WIN45" s="12"/>
      <c r="WIO45" s="11"/>
      <c r="WIP45" s="12"/>
      <c r="WIQ45" s="12"/>
      <c r="WIR45" s="12"/>
      <c r="WIS45" s="11"/>
      <c r="WIT45" s="12"/>
      <c r="WIU45" s="12"/>
      <c r="WIV45" s="12"/>
      <c r="WIW45" s="11"/>
      <c r="WIX45" s="12"/>
      <c r="WIY45" s="12"/>
      <c r="WIZ45" s="12"/>
      <c r="WJA45" s="11"/>
      <c r="WJB45" s="12"/>
      <c r="WJC45" s="12"/>
      <c r="WJD45" s="12"/>
      <c r="WJE45" s="11"/>
      <c r="WJF45" s="12"/>
      <c r="WJG45" s="12"/>
      <c r="WJH45" s="12"/>
      <c r="WJI45" s="11"/>
      <c r="WJJ45" s="12"/>
      <c r="WJK45" s="12"/>
      <c r="WJL45" s="12"/>
      <c r="WJM45" s="11"/>
      <c r="WJN45" s="12"/>
      <c r="WJO45" s="12"/>
      <c r="WJP45" s="12"/>
      <c r="WJQ45" s="11"/>
      <c r="WJR45" s="12"/>
      <c r="WJS45" s="12"/>
      <c r="WJT45" s="12"/>
      <c r="WJU45" s="11"/>
      <c r="WJV45" s="12"/>
      <c r="WJW45" s="12"/>
      <c r="WJX45" s="12"/>
      <c r="WJY45" s="11"/>
      <c r="WJZ45" s="12"/>
      <c r="WKA45" s="12"/>
      <c r="WKB45" s="12"/>
      <c r="WKC45" s="11"/>
      <c r="WKD45" s="12"/>
      <c r="WKE45" s="12"/>
      <c r="WKF45" s="12"/>
      <c r="WKG45" s="11"/>
      <c r="WKH45" s="12"/>
      <c r="WKI45" s="12"/>
      <c r="WKJ45" s="12"/>
      <c r="WKK45" s="11"/>
      <c r="WKL45" s="12"/>
      <c r="WKM45" s="12"/>
      <c r="WKN45" s="12"/>
      <c r="WKO45" s="11"/>
      <c r="WKP45" s="12"/>
      <c r="WKQ45" s="12"/>
      <c r="WKR45" s="12"/>
      <c r="WKS45" s="11"/>
      <c r="WKT45" s="12"/>
      <c r="WKU45" s="12"/>
      <c r="WKV45" s="12"/>
      <c r="WKW45" s="11"/>
      <c r="WKX45" s="12"/>
      <c r="WKY45" s="12"/>
      <c r="WKZ45" s="12"/>
      <c r="WLA45" s="11"/>
      <c r="WLB45" s="12"/>
      <c r="WLC45" s="12"/>
      <c r="WLD45" s="12"/>
      <c r="WLE45" s="11"/>
      <c r="WLF45" s="12"/>
      <c r="WLG45" s="12"/>
      <c r="WLH45" s="12"/>
      <c r="WLI45" s="11"/>
      <c r="WLJ45" s="12"/>
      <c r="WLK45" s="12"/>
      <c r="WLL45" s="12"/>
      <c r="WLM45" s="11"/>
      <c r="WLN45" s="12"/>
      <c r="WLO45" s="12"/>
      <c r="WLP45" s="12"/>
      <c r="WLQ45" s="11"/>
      <c r="WLR45" s="12"/>
      <c r="WLS45" s="12"/>
      <c r="WLT45" s="12"/>
      <c r="WLU45" s="11"/>
      <c r="WLV45" s="12"/>
      <c r="WLW45" s="12"/>
      <c r="WLX45" s="12"/>
      <c r="WLY45" s="11"/>
      <c r="WLZ45" s="12"/>
      <c r="WMA45" s="12"/>
      <c r="WMB45" s="12"/>
      <c r="WMC45" s="11"/>
      <c r="WMD45" s="12"/>
      <c r="WME45" s="12"/>
      <c r="WMF45" s="12"/>
      <c r="WMG45" s="11"/>
      <c r="WMH45" s="12"/>
      <c r="WMI45" s="12"/>
      <c r="WMJ45" s="12"/>
      <c r="WMK45" s="11"/>
      <c r="WML45" s="12"/>
      <c r="WMM45" s="12"/>
      <c r="WMN45" s="12"/>
      <c r="WMO45" s="11"/>
      <c r="WMP45" s="12"/>
      <c r="WMQ45" s="12"/>
      <c r="WMR45" s="12"/>
      <c r="WMS45" s="11"/>
      <c r="WMT45" s="12"/>
      <c r="WMU45" s="12"/>
      <c r="WMV45" s="12"/>
      <c r="WMW45" s="11"/>
      <c r="WMX45" s="12"/>
      <c r="WMY45" s="12"/>
      <c r="WMZ45" s="12"/>
      <c r="WNA45" s="11"/>
      <c r="WNB45" s="12"/>
      <c r="WNC45" s="12"/>
      <c r="WND45" s="12"/>
      <c r="WNE45" s="11"/>
      <c r="WNF45" s="12"/>
      <c r="WNG45" s="12"/>
      <c r="WNH45" s="12"/>
      <c r="WNI45" s="11"/>
      <c r="WNJ45" s="12"/>
      <c r="WNK45" s="12"/>
      <c r="WNL45" s="12"/>
      <c r="WNM45" s="11"/>
      <c r="WNN45" s="12"/>
      <c r="WNO45" s="12"/>
      <c r="WNP45" s="12"/>
      <c r="WNQ45" s="11"/>
      <c r="WNR45" s="12"/>
      <c r="WNS45" s="12"/>
      <c r="WNT45" s="12"/>
      <c r="WNU45" s="11"/>
      <c r="WNV45" s="12"/>
      <c r="WNW45" s="12"/>
      <c r="WNX45" s="12"/>
      <c r="WNY45" s="11"/>
      <c r="WNZ45" s="12"/>
      <c r="WOA45" s="12"/>
      <c r="WOB45" s="12"/>
      <c r="WOC45" s="11"/>
      <c r="WOD45" s="12"/>
      <c r="WOE45" s="12"/>
      <c r="WOF45" s="12"/>
      <c r="WOG45" s="11"/>
      <c r="WOH45" s="12"/>
      <c r="WOI45" s="12"/>
      <c r="WOJ45" s="12"/>
      <c r="WOK45" s="11"/>
      <c r="WOL45" s="12"/>
      <c r="WOM45" s="12"/>
      <c r="WON45" s="12"/>
      <c r="WOO45" s="11"/>
      <c r="WOP45" s="12"/>
      <c r="WOQ45" s="12"/>
      <c r="WOR45" s="12"/>
      <c r="WOS45" s="11"/>
      <c r="WOT45" s="12"/>
      <c r="WOU45" s="12"/>
      <c r="WOV45" s="12"/>
      <c r="WOW45" s="11"/>
      <c r="WOX45" s="12"/>
      <c r="WOY45" s="12"/>
      <c r="WOZ45" s="12"/>
      <c r="WPA45" s="11"/>
      <c r="WPB45" s="12"/>
      <c r="WPC45" s="12"/>
      <c r="WPD45" s="12"/>
      <c r="WPE45" s="11"/>
      <c r="WPF45" s="12"/>
      <c r="WPG45" s="12"/>
      <c r="WPH45" s="12"/>
      <c r="WPI45" s="11"/>
      <c r="WPJ45" s="12"/>
      <c r="WPK45" s="12"/>
      <c r="WPL45" s="12"/>
      <c r="WPM45" s="11"/>
      <c r="WPN45" s="12"/>
      <c r="WPO45" s="12"/>
      <c r="WPP45" s="12"/>
      <c r="WPQ45" s="11"/>
      <c r="WPR45" s="12"/>
      <c r="WPS45" s="12"/>
      <c r="WPT45" s="12"/>
      <c r="WPU45" s="11"/>
      <c r="WPV45" s="12"/>
      <c r="WPW45" s="12"/>
      <c r="WPX45" s="12"/>
      <c r="WPY45" s="11"/>
      <c r="WPZ45" s="12"/>
      <c r="WQA45" s="12"/>
      <c r="WQB45" s="12"/>
      <c r="WQC45" s="11"/>
      <c r="WQD45" s="12"/>
      <c r="WQE45" s="12"/>
      <c r="WQF45" s="12"/>
      <c r="WQG45" s="11"/>
      <c r="WQH45" s="12"/>
      <c r="WQI45" s="12"/>
      <c r="WQJ45" s="12"/>
      <c r="WQK45" s="11"/>
      <c r="WQL45" s="12"/>
      <c r="WQM45" s="12"/>
      <c r="WQN45" s="12"/>
      <c r="WQO45" s="11"/>
      <c r="WQP45" s="12"/>
      <c r="WQQ45" s="12"/>
      <c r="WQR45" s="12"/>
      <c r="WQS45" s="11"/>
      <c r="WQT45" s="12"/>
      <c r="WQU45" s="12"/>
      <c r="WQV45" s="12"/>
      <c r="WQW45" s="11"/>
      <c r="WQX45" s="12"/>
      <c r="WQY45" s="12"/>
      <c r="WQZ45" s="12"/>
      <c r="WRA45" s="11"/>
      <c r="WRB45" s="12"/>
      <c r="WRC45" s="12"/>
      <c r="WRD45" s="12"/>
      <c r="WRE45" s="11"/>
      <c r="WRF45" s="12"/>
      <c r="WRG45" s="12"/>
      <c r="WRH45" s="12"/>
      <c r="WRI45" s="11"/>
      <c r="WRJ45" s="12"/>
      <c r="WRK45" s="12"/>
      <c r="WRL45" s="12"/>
      <c r="WRM45" s="11"/>
      <c r="WRN45" s="12"/>
      <c r="WRO45" s="12"/>
      <c r="WRP45" s="12"/>
      <c r="WRQ45" s="11"/>
      <c r="WRR45" s="12"/>
      <c r="WRS45" s="12"/>
      <c r="WRT45" s="12"/>
      <c r="WRU45" s="11"/>
      <c r="WRV45" s="12"/>
      <c r="WRW45" s="12"/>
      <c r="WRX45" s="12"/>
      <c r="WRY45" s="11"/>
      <c r="WRZ45" s="12"/>
      <c r="WSA45" s="12"/>
      <c r="WSB45" s="12"/>
      <c r="WSC45" s="11"/>
      <c r="WSD45" s="12"/>
      <c r="WSE45" s="12"/>
      <c r="WSF45" s="12"/>
      <c r="WSG45" s="11"/>
      <c r="WSH45" s="12"/>
      <c r="WSI45" s="12"/>
      <c r="WSJ45" s="12"/>
      <c r="WSK45" s="11"/>
      <c r="WSL45" s="12"/>
      <c r="WSM45" s="12"/>
      <c r="WSN45" s="12"/>
      <c r="WSO45" s="11"/>
      <c r="WSP45" s="12"/>
      <c r="WSQ45" s="12"/>
      <c r="WSR45" s="12"/>
      <c r="WSS45" s="11"/>
      <c r="WST45" s="12"/>
      <c r="WSU45" s="12"/>
      <c r="WSV45" s="12"/>
      <c r="WSW45" s="11"/>
      <c r="WSX45" s="12"/>
      <c r="WSY45" s="12"/>
      <c r="WSZ45" s="12"/>
      <c r="WTA45" s="11"/>
      <c r="WTB45" s="12"/>
      <c r="WTC45" s="12"/>
      <c r="WTD45" s="12"/>
      <c r="WTE45" s="11"/>
      <c r="WTF45" s="12"/>
      <c r="WTG45" s="12"/>
      <c r="WTH45" s="12"/>
      <c r="WTI45" s="11"/>
      <c r="WTJ45" s="12"/>
      <c r="WTK45" s="12"/>
      <c r="WTL45" s="12"/>
      <c r="WTM45" s="11"/>
      <c r="WTN45" s="12"/>
      <c r="WTO45" s="12"/>
      <c r="WTP45" s="12"/>
      <c r="WTQ45" s="11"/>
      <c r="WTR45" s="12"/>
      <c r="WTS45" s="12"/>
      <c r="WTT45" s="12"/>
      <c r="WTU45" s="11"/>
      <c r="WTV45" s="12"/>
      <c r="WTW45" s="12"/>
      <c r="WTX45" s="12"/>
      <c r="WTY45" s="11"/>
      <c r="WTZ45" s="12"/>
      <c r="WUA45" s="12"/>
      <c r="WUB45" s="12"/>
      <c r="WUC45" s="11"/>
      <c r="WUD45" s="12"/>
      <c r="WUE45" s="12"/>
      <c r="WUF45" s="12"/>
      <c r="WUG45" s="11"/>
      <c r="WUH45" s="12"/>
      <c r="WUI45" s="12"/>
      <c r="WUJ45" s="12"/>
      <c r="WUK45" s="11"/>
      <c r="WUL45" s="12"/>
      <c r="WUM45" s="12"/>
      <c r="WUN45" s="12"/>
      <c r="WUO45" s="11"/>
      <c r="WUP45" s="12"/>
      <c r="WUQ45" s="12"/>
      <c r="WUR45" s="12"/>
      <c r="WUS45" s="11"/>
      <c r="WUT45" s="12"/>
      <c r="WUU45" s="12"/>
      <c r="WUV45" s="12"/>
      <c r="WUW45" s="11"/>
      <c r="WUX45" s="12"/>
      <c r="WUY45" s="12"/>
      <c r="WUZ45" s="12"/>
      <c r="WVA45" s="11"/>
      <c r="WVB45" s="12"/>
      <c r="WVC45" s="12"/>
      <c r="WVD45" s="12"/>
      <c r="WVE45" s="11"/>
      <c r="WVF45" s="12"/>
      <c r="WVG45" s="12"/>
      <c r="WVH45" s="12"/>
      <c r="WVI45" s="11"/>
      <c r="WVJ45" s="12"/>
      <c r="WVK45" s="12"/>
      <c r="WVL45" s="12"/>
      <c r="WVM45" s="11"/>
      <c r="WVN45" s="12"/>
      <c r="WVO45" s="12"/>
      <c r="WVP45" s="12"/>
      <c r="WVQ45" s="11"/>
      <c r="WVR45" s="12"/>
      <c r="WVS45" s="12"/>
      <c r="WVT45" s="12"/>
      <c r="WVU45" s="11"/>
      <c r="WVV45" s="12"/>
      <c r="WVW45" s="12"/>
      <c r="WVX45" s="12"/>
      <c r="WVY45" s="11"/>
      <c r="WVZ45" s="12"/>
      <c r="WWA45" s="12"/>
      <c r="WWB45" s="12"/>
      <c r="WWC45" s="11"/>
      <c r="WWD45" s="12"/>
      <c r="WWE45" s="12"/>
      <c r="WWF45" s="12"/>
      <c r="WWG45" s="11"/>
      <c r="WWH45" s="12"/>
      <c r="WWI45" s="12"/>
      <c r="WWJ45" s="12"/>
      <c r="WWK45" s="11"/>
      <c r="WWL45" s="12"/>
      <c r="WWM45" s="12"/>
      <c r="WWN45" s="12"/>
      <c r="WWO45" s="11"/>
      <c r="WWP45" s="12"/>
      <c r="WWQ45" s="12"/>
      <c r="WWR45" s="12"/>
      <c r="WWS45" s="11"/>
      <c r="WWT45" s="12"/>
      <c r="WWU45" s="12"/>
      <c r="WWV45" s="12"/>
      <c r="WWW45" s="11"/>
      <c r="WWX45" s="12"/>
      <c r="WWY45" s="12"/>
      <c r="WWZ45" s="12"/>
      <c r="WXA45" s="11"/>
      <c r="WXB45" s="12"/>
      <c r="WXC45" s="12"/>
      <c r="WXD45" s="12"/>
      <c r="WXE45" s="11"/>
      <c r="WXF45" s="12"/>
      <c r="WXG45" s="12"/>
      <c r="WXH45" s="12"/>
      <c r="WXI45" s="11"/>
      <c r="WXJ45" s="12"/>
      <c r="WXK45" s="12"/>
      <c r="WXL45" s="12"/>
      <c r="WXM45" s="11"/>
      <c r="WXN45" s="12"/>
      <c r="WXO45" s="12"/>
      <c r="WXP45" s="12"/>
      <c r="WXQ45" s="11"/>
      <c r="WXR45" s="12"/>
      <c r="WXS45" s="12"/>
      <c r="WXT45" s="12"/>
      <c r="WXU45" s="11"/>
      <c r="WXV45" s="12"/>
      <c r="WXW45" s="12"/>
      <c r="WXX45" s="12"/>
      <c r="WXY45" s="11"/>
      <c r="WXZ45" s="12"/>
      <c r="WYA45" s="12"/>
      <c r="WYB45" s="12"/>
      <c r="WYC45" s="11"/>
      <c r="WYD45" s="12"/>
      <c r="WYE45" s="12"/>
      <c r="WYF45" s="12"/>
      <c r="WYG45" s="11"/>
      <c r="WYH45" s="12"/>
      <c r="WYI45" s="12"/>
      <c r="WYJ45" s="12"/>
      <c r="WYK45" s="11"/>
      <c r="WYL45" s="12"/>
      <c r="WYM45" s="12"/>
      <c r="WYN45" s="12"/>
      <c r="WYO45" s="11"/>
      <c r="WYP45" s="12"/>
      <c r="WYQ45" s="12"/>
      <c r="WYR45" s="12"/>
      <c r="WYS45" s="11"/>
      <c r="WYT45" s="12"/>
      <c r="WYU45" s="12"/>
      <c r="WYV45" s="12"/>
      <c r="WYW45" s="11"/>
      <c r="WYX45" s="12"/>
      <c r="WYY45" s="12"/>
      <c r="WYZ45" s="12"/>
      <c r="WZA45" s="11"/>
      <c r="WZB45" s="12"/>
      <c r="WZC45" s="12"/>
      <c r="WZD45" s="12"/>
      <c r="WZE45" s="11"/>
      <c r="WZF45" s="12"/>
      <c r="WZG45" s="12"/>
      <c r="WZH45" s="12"/>
      <c r="WZI45" s="11"/>
      <c r="WZJ45" s="12"/>
      <c r="WZK45" s="12"/>
      <c r="WZL45" s="12"/>
      <c r="WZM45" s="11"/>
      <c r="WZN45" s="12"/>
      <c r="WZO45" s="12"/>
      <c r="WZP45" s="12"/>
      <c r="WZQ45" s="11"/>
      <c r="WZR45" s="12"/>
      <c r="WZS45" s="12"/>
      <c r="WZT45" s="12"/>
      <c r="WZU45" s="11"/>
      <c r="WZV45" s="12"/>
      <c r="WZW45" s="12"/>
      <c r="WZX45" s="12"/>
      <c r="WZY45" s="11"/>
      <c r="WZZ45" s="12"/>
      <c r="XAA45" s="12"/>
      <c r="XAB45" s="12"/>
      <c r="XAC45" s="11"/>
      <c r="XAD45" s="12"/>
      <c r="XAE45" s="12"/>
      <c r="XAF45" s="12"/>
      <c r="XAG45" s="11"/>
      <c r="XAH45" s="12"/>
      <c r="XAI45" s="12"/>
      <c r="XAJ45" s="12"/>
      <c r="XAK45" s="11"/>
      <c r="XAL45" s="12"/>
      <c r="XAM45" s="12"/>
      <c r="XAN45" s="12"/>
      <c r="XAO45" s="11"/>
      <c r="XAP45" s="12"/>
      <c r="XAQ45" s="12"/>
      <c r="XAR45" s="12"/>
      <c r="XAS45" s="11"/>
      <c r="XAT45" s="12"/>
      <c r="XAU45" s="12"/>
      <c r="XAV45" s="12"/>
      <c r="XAW45" s="11"/>
      <c r="XAX45" s="12"/>
      <c r="XAY45" s="12"/>
      <c r="XAZ45" s="12"/>
      <c r="XBA45" s="11"/>
      <c r="XBB45" s="12"/>
      <c r="XBC45" s="12"/>
      <c r="XBD45" s="12"/>
      <c r="XBE45" s="11"/>
      <c r="XBF45" s="12"/>
      <c r="XBG45" s="12"/>
      <c r="XBH45" s="12"/>
      <c r="XBI45" s="11"/>
      <c r="XBJ45" s="12"/>
      <c r="XBK45" s="12"/>
      <c r="XBL45" s="12"/>
      <c r="XBM45" s="11"/>
      <c r="XBN45" s="12"/>
      <c r="XBO45" s="12"/>
      <c r="XBP45" s="12"/>
      <c r="XBQ45" s="11"/>
      <c r="XBR45" s="12"/>
      <c r="XBS45" s="12"/>
      <c r="XBT45" s="12"/>
      <c r="XBU45" s="11"/>
      <c r="XBV45" s="12"/>
      <c r="XBW45" s="12"/>
      <c r="XBX45" s="12"/>
      <c r="XBY45" s="11"/>
      <c r="XBZ45" s="12"/>
      <c r="XCA45" s="12"/>
      <c r="XCB45" s="12"/>
      <c r="XCC45" s="11"/>
      <c r="XCD45" s="12"/>
      <c r="XCE45" s="12"/>
      <c r="XCF45" s="12"/>
      <c r="XCG45" s="11"/>
      <c r="XCH45" s="12"/>
      <c r="XCI45" s="12"/>
      <c r="XCJ45" s="12"/>
      <c r="XCK45" s="11"/>
      <c r="XCL45" s="12"/>
      <c r="XCM45" s="12"/>
      <c r="XCN45" s="12"/>
      <c r="XCO45" s="11"/>
      <c r="XCP45" s="12"/>
      <c r="XCQ45" s="12"/>
      <c r="XCR45" s="12"/>
      <c r="XCS45" s="11"/>
      <c r="XCT45" s="12"/>
      <c r="XCU45" s="12"/>
      <c r="XCV45" s="12"/>
      <c r="XCW45" s="11"/>
      <c r="XCX45" s="12"/>
      <c r="XCY45" s="12"/>
      <c r="XCZ45" s="12"/>
      <c r="XDA45" s="11"/>
      <c r="XDB45" s="12"/>
      <c r="XDC45" s="12"/>
      <c r="XDD45" s="12"/>
      <c r="XDE45" s="11"/>
      <c r="XDF45" s="12"/>
      <c r="XDG45" s="12"/>
      <c r="XDH45" s="12"/>
      <c r="XDI45" s="11"/>
      <c r="XDJ45" s="12"/>
      <c r="XDK45" s="12"/>
      <c r="XDL45" s="12"/>
      <c r="XDM45" s="11"/>
      <c r="XDN45" s="12"/>
      <c r="XDO45" s="12"/>
      <c r="XDP45" s="12"/>
      <c r="XDQ45" s="11"/>
      <c r="XDR45" s="12"/>
      <c r="XDS45" s="12"/>
      <c r="XDT45" s="12"/>
      <c r="XDU45" s="11"/>
      <c r="XDV45" s="12"/>
      <c r="XDW45" s="12"/>
      <c r="XDX45" s="12"/>
      <c r="XDY45" s="11"/>
      <c r="XDZ45" s="12"/>
      <c r="XEA45" s="12"/>
      <c r="XEB45" s="12"/>
      <c r="XEC45" s="11"/>
      <c r="XED45" s="12"/>
      <c r="XEE45" s="12"/>
      <c r="XEF45" s="12"/>
    </row>
    <row r="46" spans="1:16360" ht="30" customHeight="1" x14ac:dyDescent="0.3">
      <c r="I46" s="2"/>
      <c r="L46" s="1"/>
      <c r="M46" s="2"/>
      <c r="N46" s="2"/>
      <c r="O46" s="2"/>
      <c r="P46" s="1"/>
      <c r="Q46" s="2"/>
      <c r="R46" s="2"/>
      <c r="S46" s="2"/>
      <c r="T46" s="1"/>
      <c r="U46" s="2"/>
      <c r="V46" s="2"/>
      <c r="W46" s="2"/>
    </row>
    <row r="47" spans="1:16360" ht="30" customHeight="1" x14ac:dyDescent="0.25"/>
    <row r="48" spans="1:16360" s="25" customFormat="1" ht="34.9" customHeight="1" x14ac:dyDescent="0.25">
      <c r="F48" s="116"/>
      <c r="G48" s="116"/>
      <c r="H48" s="116"/>
      <c r="I48" s="116"/>
      <c r="J48" s="116"/>
      <c r="K48" s="116"/>
      <c r="L48" s="116"/>
      <c r="M48" s="116"/>
      <c r="N48" s="116"/>
      <c r="O48" s="116"/>
      <c r="P48" s="116"/>
      <c r="Q48" s="116"/>
      <c r="R48" s="116"/>
      <c r="S48" s="116"/>
      <c r="T48" s="116"/>
      <c r="U48" s="116"/>
      <c r="V48" s="116"/>
      <c r="W48" s="116"/>
    </row>
    <row r="49" spans="9:23" ht="34.9" customHeight="1" x14ac:dyDescent="0.25">
      <c r="I49" s="25"/>
      <c r="L49" s="25"/>
      <c r="M49" s="25"/>
      <c r="N49" s="25"/>
      <c r="O49" s="25"/>
      <c r="P49" s="25"/>
      <c r="Q49" s="25"/>
      <c r="R49" s="25"/>
      <c r="S49" s="25"/>
      <c r="T49" s="25"/>
      <c r="U49" s="25"/>
      <c r="V49" s="25"/>
      <c r="W49" s="25"/>
    </row>
    <row r="50" spans="9:23" ht="34.9" customHeight="1" x14ac:dyDescent="0.25"/>
    <row r="51" spans="9:23" ht="34.9" customHeight="1" x14ac:dyDescent="0.25"/>
    <row r="52" spans="9:23" ht="34.9" customHeight="1" x14ac:dyDescent="0.25"/>
    <row r="53" spans="9:23" ht="34.9" customHeight="1" x14ac:dyDescent="0.25"/>
    <row r="54" spans="9:23" ht="34.9" customHeight="1" x14ac:dyDescent="0.25"/>
    <row r="55" spans="9:23" ht="34.9" customHeight="1" x14ac:dyDescent="0.25"/>
    <row r="56" spans="9:23" ht="34.9" customHeight="1" x14ac:dyDescent="0.25"/>
    <row r="57" spans="9:23" ht="34.9" customHeight="1" x14ac:dyDescent="0.25"/>
    <row r="58" spans="9:23" ht="34.9" customHeight="1" x14ac:dyDescent="0.25"/>
    <row r="59" spans="9:23" ht="41.45" customHeight="1" x14ac:dyDescent="0.25"/>
  </sheetData>
  <sheetProtection sheet="1" objects="1" scenarios="1" formatCells="0" formatColumns="0" formatRows="0" insertColumns="0" insertRows="0" insertHyperlinks="0" deleteColumns="0" deleteRows="0" sort="0" autoFilter="0" pivotTables="0"/>
  <mergeCells count="60">
    <mergeCell ref="A39:E41"/>
    <mergeCell ref="A6:H6"/>
    <mergeCell ref="I6:I36"/>
    <mergeCell ref="J6:K6"/>
    <mergeCell ref="C7:D7"/>
    <mergeCell ref="E7:F7"/>
    <mergeCell ref="A8:A13"/>
    <mergeCell ref="G9:G11"/>
    <mergeCell ref="J9:K9"/>
    <mergeCell ref="A14:A20"/>
    <mergeCell ref="B14:C14"/>
    <mergeCell ref="E14:F14"/>
    <mergeCell ref="G14:G18"/>
    <mergeCell ref="B15:C15"/>
    <mergeCell ref="E15:F15"/>
    <mergeCell ref="J15:K15"/>
    <mergeCell ref="B16:C16"/>
    <mergeCell ref="E16:F16"/>
    <mergeCell ref="B17:C17"/>
    <mergeCell ref="E17:F17"/>
    <mergeCell ref="B18:C18"/>
    <mergeCell ref="E18:F18"/>
    <mergeCell ref="B19:C19"/>
    <mergeCell ref="E19:F19"/>
    <mergeCell ref="B20:F20"/>
    <mergeCell ref="A21:A27"/>
    <mergeCell ref="B21:C21"/>
    <mergeCell ref="E21:F21"/>
    <mergeCell ref="B26:C26"/>
    <mergeCell ref="E26:F26"/>
    <mergeCell ref="B27:F27"/>
    <mergeCell ref="B30:C30"/>
    <mergeCell ref="E30:F30"/>
    <mergeCell ref="B31:C31"/>
    <mergeCell ref="E31:F31"/>
    <mergeCell ref="G21:G25"/>
    <mergeCell ref="B22:C22"/>
    <mergeCell ref="E22:F22"/>
    <mergeCell ref="B23:C23"/>
    <mergeCell ref="E23:F23"/>
    <mergeCell ref="B24:C24"/>
    <mergeCell ref="E24:F24"/>
    <mergeCell ref="B25:C25"/>
    <mergeCell ref="E25:F25"/>
    <mergeCell ref="G37:H37"/>
    <mergeCell ref="A44:I44"/>
    <mergeCell ref="A45:I45"/>
    <mergeCell ref="B32:C32"/>
    <mergeCell ref="E32:F32"/>
    <mergeCell ref="B33:C33"/>
    <mergeCell ref="E33:F33"/>
    <mergeCell ref="B34:F34"/>
    <mergeCell ref="A36:C36"/>
    <mergeCell ref="E36:F36"/>
    <mergeCell ref="A28:A34"/>
    <mergeCell ref="B28:C28"/>
    <mergeCell ref="E28:F28"/>
    <mergeCell ref="G28:G32"/>
    <mergeCell ref="B29:C29"/>
    <mergeCell ref="E29:F29"/>
  </mergeCells>
  <dataValidations count="7">
    <dataValidation allowBlank="1" showInputMessage="1" showErrorMessage="1" promptTitle="Totaalbedragvan de subsidie" prompt="Totaalbedrag van de gevraagde subsidie &quot;Be Circular&quot;, dat verplicht moet liggen tussen 30.000 EUR en 80.000 EUR" sqref="H36" xr:uid="{00000000-0002-0000-0300-000000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300-000001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300-000002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300-000003000000}"/>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00000000-0002-0000-0300-000004000000}"/>
    <dataValidation allowBlank="1" showInputMessage="1" showErrorMessage="1" promptTitle="Totaal aantal VTE’s" prompt="Totaal aantal voltijdse equivalenten die voor het project werken en die specifiek voor dit project aangeworven werden" sqref="C10" xr:uid="{00000000-0002-0000-0300-000005000000}"/>
    <dataValidation allowBlank="1" showInputMessage="1" showErrorMessage="1" promptTitle="Totaal aantal VTE's" prompt="Totaal aantal voltijdse equivalenten die voor het project werken maar die niet specifiek voor dit project aangeworven werden" sqref="C9" xr:uid="{00000000-0002-0000-03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3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7000000}">
          <x14:formula1>
            <xm:f>Tools!$A$1:$A$2</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F59"/>
  <sheetViews>
    <sheetView showGridLines="0" zoomScale="64" zoomScaleNormal="64" zoomScalePageLayoutView="85" workbookViewId="0">
      <selection activeCell="B1" sqref="B1"/>
    </sheetView>
  </sheetViews>
  <sheetFormatPr defaultColWidth="1.140625" defaultRowHeight="15" x14ac:dyDescent="0.25"/>
  <cols>
    <col min="1" max="1" width="31.42578125" style="116" customWidth="1"/>
    <col min="2" max="2" width="43" style="116" customWidth="1"/>
    <col min="3" max="3" width="18.85546875" style="116" customWidth="1"/>
    <col min="4" max="4" width="30.7109375" style="116" customWidth="1"/>
    <col min="5" max="5" width="21.42578125" style="116" customWidth="1"/>
    <col min="6" max="6" width="30.7109375" style="116" customWidth="1"/>
    <col min="7" max="7" width="42.42578125" style="116" customWidth="1"/>
    <col min="8" max="8" width="45.7109375" style="116" customWidth="1"/>
    <col min="9" max="9" width="9.140625" style="116" customWidth="1"/>
    <col min="10" max="10" width="46.42578125" style="116" customWidth="1"/>
    <col min="11" max="11" width="26.140625" style="116" customWidth="1"/>
    <col min="12" max="16384" width="1.140625" style="116"/>
  </cols>
  <sheetData>
    <row r="1" spans="1:11" ht="22.9" customHeight="1" x14ac:dyDescent="0.25">
      <c r="A1" s="128" t="s">
        <v>60</v>
      </c>
      <c r="B1" s="210"/>
      <c r="C1" s="6"/>
      <c r="D1" s="6"/>
      <c r="E1" s="6"/>
    </row>
    <row r="2" spans="1:11" ht="22.9" customHeight="1" x14ac:dyDescent="0.25">
      <c r="A2" s="115" t="s">
        <v>18</v>
      </c>
      <c r="B2" s="211"/>
      <c r="C2" s="6"/>
      <c r="D2" s="6"/>
      <c r="E2" s="6"/>
    </row>
    <row r="3" spans="1:11" ht="22.9" customHeight="1" thickBot="1" x14ac:dyDescent="0.3">
      <c r="A3" s="158" t="s">
        <v>127</v>
      </c>
      <c r="B3" s="212" t="s">
        <v>155</v>
      </c>
      <c r="C3" s="6"/>
      <c r="D3" s="6"/>
      <c r="E3" s="6"/>
    </row>
    <row r="4" spans="1:11" ht="30" customHeight="1" x14ac:dyDescent="0.25">
      <c r="A4" s="5"/>
    </row>
    <row r="5" spans="1:11" ht="30" customHeight="1" thickBot="1" x14ac:dyDescent="0.3">
      <c r="A5" s="5"/>
    </row>
    <row r="6" spans="1:11" ht="35.1" customHeight="1" thickBot="1" x14ac:dyDescent="0.3">
      <c r="A6" s="268" t="s">
        <v>25</v>
      </c>
      <c r="B6" s="269"/>
      <c r="C6" s="269"/>
      <c r="D6" s="269"/>
      <c r="E6" s="269"/>
      <c r="F6" s="269"/>
      <c r="G6" s="269"/>
      <c r="H6" s="270"/>
      <c r="I6" s="265"/>
      <c r="J6" s="282" t="s">
        <v>49</v>
      </c>
      <c r="K6" s="283"/>
    </row>
    <row r="7" spans="1:11" s="205" customFormat="1" ht="45.6" customHeight="1" thickBot="1" x14ac:dyDescent="0.3">
      <c r="A7" s="187" t="s">
        <v>19</v>
      </c>
      <c r="B7" s="202" t="s">
        <v>20</v>
      </c>
      <c r="C7" s="243" t="s">
        <v>21</v>
      </c>
      <c r="D7" s="244"/>
      <c r="E7" s="243" t="s">
        <v>22</v>
      </c>
      <c r="F7" s="244"/>
      <c r="G7" s="188" t="s">
        <v>23</v>
      </c>
      <c r="H7" s="189" t="s">
        <v>24</v>
      </c>
      <c r="I7" s="265"/>
      <c r="J7" s="126" t="s">
        <v>50</v>
      </c>
      <c r="K7" s="127" t="s">
        <v>51</v>
      </c>
    </row>
    <row r="8" spans="1:11" ht="30" customHeight="1" thickBot="1" x14ac:dyDescent="0.3">
      <c r="A8" s="271" t="s">
        <v>26</v>
      </c>
      <c r="B8" s="190" t="s">
        <v>30</v>
      </c>
      <c r="C8" s="191" t="s">
        <v>31</v>
      </c>
      <c r="D8" s="191" t="s">
        <v>32</v>
      </c>
      <c r="E8" s="191" t="s">
        <v>31</v>
      </c>
      <c r="F8" s="192" t="s">
        <v>32</v>
      </c>
      <c r="G8" s="18"/>
      <c r="H8" s="19"/>
      <c r="I8" s="265"/>
      <c r="J8" s="195"/>
      <c r="K8" s="196"/>
    </row>
    <row r="9" spans="1:11" ht="30" customHeight="1" x14ac:dyDescent="0.25">
      <c r="A9" s="272"/>
      <c r="B9" s="121" t="s">
        <v>33</v>
      </c>
      <c r="C9" s="232">
        <v>0</v>
      </c>
      <c r="D9" s="233">
        <v>0</v>
      </c>
      <c r="E9" s="232">
        <v>0</v>
      </c>
      <c r="F9" s="233">
        <v>0</v>
      </c>
      <c r="G9" s="250" t="s">
        <v>37</v>
      </c>
      <c r="H9" s="215">
        <v>0</v>
      </c>
      <c r="I9" s="265"/>
      <c r="J9" s="259" t="s">
        <v>52</v>
      </c>
      <c r="K9" s="281"/>
    </row>
    <row r="10" spans="1:11" ht="30" customHeight="1" x14ac:dyDescent="0.25">
      <c r="A10" s="272"/>
      <c r="B10" s="121" t="s">
        <v>34</v>
      </c>
      <c r="C10" s="232">
        <v>0</v>
      </c>
      <c r="D10" s="233">
        <v>0</v>
      </c>
      <c r="E10" s="232">
        <v>0</v>
      </c>
      <c r="F10" s="233">
        <v>0</v>
      </c>
      <c r="G10" s="251"/>
      <c r="H10" s="215">
        <v>0</v>
      </c>
      <c r="I10" s="265"/>
      <c r="J10" s="234" t="s">
        <v>156</v>
      </c>
      <c r="K10" s="9">
        <f>H39</f>
        <v>0</v>
      </c>
    </row>
    <row r="11" spans="1:11" ht="52.9" customHeight="1" x14ac:dyDescent="0.25">
      <c r="A11" s="272"/>
      <c r="B11" s="121" t="s">
        <v>35</v>
      </c>
      <c r="C11" s="232">
        <v>0</v>
      </c>
      <c r="D11" s="233">
        <v>0</v>
      </c>
      <c r="E11" s="232">
        <v>0</v>
      </c>
      <c r="F11" s="233">
        <v>0</v>
      </c>
      <c r="G11" s="252"/>
      <c r="H11" s="215">
        <v>0</v>
      </c>
      <c r="I11" s="265"/>
      <c r="J11" s="220" t="s">
        <v>53</v>
      </c>
      <c r="K11" s="221">
        <v>0</v>
      </c>
    </row>
    <row r="12" spans="1:11" ht="30" customHeight="1" x14ac:dyDescent="0.25">
      <c r="A12" s="272"/>
      <c r="B12" s="209" t="s">
        <v>36</v>
      </c>
      <c r="C12" s="209">
        <f>SUM(C9:C11)</f>
        <v>0</v>
      </c>
      <c r="D12" s="204">
        <f>SUM(D9:D11)</f>
        <v>0</v>
      </c>
      <c r="E12" s="209">
        <f>SUM(E9:E11)</f>
        <v>0</v>
      </c>
      <c r="F12" s="204">
        <f>SUM(F9:F11)</f>
        <v>0</v>
      </c>
      <c r="G12" s="125" t="s">
        <v>38</v>
      </c>
      <c r="H12" s="10">
        <f>SUM(H9:H11)</f>
        <v>0</v>
      </c>
      <c r="I12" s="265"/>
      <c r="J12" s="222" t="s">
        <v>53</v>
      </c>
      <c r="K12" s="223">
        <v>0</v>
      </c>
    </row>
    <row r="13" spans="1:11" ht="30" customHeight="1" thickBot="1" x14ac:dyDescent="0.3">
      <c r="A13" s="273"/>
      <c r="B13" s="20"/>
      <c r="C13" s="21"/>
      <c r="D13" s="21"/>
      <c r="E13" s="21"/>
      <c r="F13" s="22"/>
      <c r="G13" s="193" t="s">
        <v>39</v>
      </c>
      <c r="H13" s="23">
        <f>IF(H12&lt;75000,H12,75000)</f>
        <v>0</v>
      </c>
      <c r="I13" s="265"/>
      <c r="J13" s="222" t="s">
        <v>53</v>
      </c>
      <c r="K13" s="223">
        <v>0</v>
      </c>
    </row>
    <row r="14" spans="1:11" ht="30" customHeight="1" thickBot="1" x14ac:dyDescent="0.3">
      <c r="A14" s="360" t="s">
        <v>27</v>
      </c>
      <c r="B14" s="254" t="s">
        <v>43</v>
      </c>
      <c r="C14" s="255"/>
      <c r="D14" s="216">
        <v>0</v>
      </c>
      <c r="E14" s="254">
        <v>0</v>
      </c>
      <c r="F14" s="255"/>
      <c r="G14" s="284" t="s">
        <v>40</v>
      </c>
      <c r="H14" s="218">
        <f>E14</f>
        <v>0</v>
      </c>
      <c r="I14" s="265"/>
      <c r="J14" s="197" t="s">
        <v>54</v>
      </c>
      <c r="K14" s="198">
        <f>SUM(K10:K13)</f>
        <v>0</v>
      </c>
    </row>
    <row r="15" spans="1:11" ht="30" customHeight="1" x14ac:dyDescent="0.25">
      <c r="A15" s="248"/>
      <c r="B15" s="245" t="s">
        <v>43</v>
      </c>
      <c r="C15" s="246"/>
      <c r="D15" s="217">
        <v>0</v>
      </c>
      <c r="E15" s="245">
        <v>0</v>
      </c>
      <c r="F15" s="246"/>
      <c r="G15" s="285"/>
      <c r="H15" s="215">
        <f>E15</f>
        <v>0</v>
      </c>
      <c r="I15" s="265"/>
      <c r="J15" s="259" t="s">
        <v>55</v>
      </c>
      <c r="K15" s="281"/>
    </row>
    <row r="16" spans="1:11" ht="30" customHeight="1" x14ac:dyDescent="0.25">
      <c r="A16" s="248"/>
      <c r="B16" s="245" t="s">
        <v>43</v>
      </c>
      <c r="C16" s="246"/>
      <c r="D16" s="217">
        <v>0</v>
      </c>
      <c r="E16" s="245">
        <v>0</v>
      </c>
      <c r="F16" s="246"/>
      <c r="G16" s="285"/>
      <c r="H16" s="215">
        <f>E16</f>
        <v>0</v>
      </c>
      <c r="I16" s="265"/>
      <c r="J16" s="224"/>
      <c r="K16" s="221">
        <v>0</v>
      </c>
    </row>
    <row r="17" spans="1:11" ht="30" customHeight="1" thickBot="1" x14ac:dyDescent="0.3">
      <c r="A17" s="248"/>
      <c r="B17" s="245" t="s">
        <v>43</v>
      </c>
      <c r="C17" s="246"/>
      <c r="D17" s="217">
        <v>0</v>
      </c>
      <c r="E17" s="245">
        <v>0</v>
      </c>
      <c r="F17" s="246"/>
      <c r="G17" s="285"/>
      <c r="H17" s="215">
        <f>E17</f>
        <v>0</v>
      </c>
      <c r="I17" s="265"/>
      <c r="J17" s="197" t="s">
        <v>56</v>
      </c>
      <c r="K17" s="198">
        <f>K16</f>
        <v>0</v>
      </c>
    </row>
    <row r="18" spans="1:11" ht="30" customHeight="1" x14ac:dyDescent="0.25">
      <c r="A18" s="248"/>
      <c r="B18" s="245" t="s">
        <v>43</v>
      </c>
      <c r="C18" s="246"/>
      <c r="D18" s="217">
        <v>0</v>
      </c>
      <c r="E18" s="245">
        <v>0</v>
      </c>
      <c r="F18" s="246"/>
      <c r="G18" s="286"/>
      <c r="H18" s="215">
        <f>E18</f>
        <v>0</v>
      </c>
      <c r="I18" s="265"/>
      <c r="J18" s="225" t="s">
        <v>57</v>
      </c>
      <c r="K18" s="226">
        <v>0</v>
      </c>
    </row>
    <row r="19" spans="1:11" ht="30" customHeight="1" x14ac:dyDescent="0.25">
      <c r="A19" s="248"/>
      <c r="B19" s="256" t="s">
        <v>36</v>
      </c>
      <c r="C19" s="257"/>
      <c r="D19" s="209">
        <f>SUM(D14:D18)</f>
        <v>0</v>
      </c>
      <c r="E19" s="256">
        <f>SUM(E14:F18)</f>
        <v>0</v>
      </c>
      <c r="F19" s="258"/>
      <c r="G19" s="125" t="s">
        <v>41</v>
      </c>
      <c r="H19" s="10">
        <f>SUM(H14:H18)</f>
        <v>0</v>
      </c>
      <c r="I19" s="265"/>
      <c r="J19" s="227" t="s">
        <v>57</v>
      </c>
      <c r="K19" s="221">
        <v>0</v>
      </c>
    </row>
    <row r="20" spans="1:11" ht="30" customHeight="1" thickBot="1" x14ac:dyDescent="0.3">
      <c r="A20" s="249"/>
      <c r="B20" s="277"/>
      <c r="C20" s="274"/>
      <c r="D20" s="274"/>
      <c r="E20" s="274"/>
      <c r="F20" s="278"/>
      <c r="G20" s="194" t="s">
        <v>42</v>
      </c>
      <c r="H20" s="23">
        <f>IF(H19&lt;7500,H19,7500)</f>
        <v>0</v>
      </c>
      <c r="I20" s="265"/>
      <c r="J20" s="227" t="s">
        <v>57</v>
      </c>
      <c r="K20" s="221">
        <v>0</v>
      </c>
    </row>
    <row r="21" spans="1:11" ht="30" customHeight="1" x14ac:dyDescent="0.25">
      <c r="A21" s="271" t="s">
        <v>28</v>
      </c>
      <c r="B21" s="254" t="s">
        <v>43</v>
      </c>
      <c r="C21" s="255"/>
      <c r="D21" s="219">
        <v>0</v>
      </c>
      <c r="E21" s="254">
        <v>0</v>
      </c>
      <c r="F21" s="255"/>
      <c r="G21" s="253" t="s">
        <v>44</v>
      </c>
      <c r="H21" s="218">
        <f>E21*50%</f>
        <v>0</v>
      </c>
      <c r="I21" s="265"/>
      <c r="J21" s="227" t="s">
        <v>57</v>
      </c>
      <c r="K21" s="221">
        <v>0</v>
      </c>
    </row>
    <row r="22" spans="1:11" ht="30" customHeight="1" thickBot="1" x14ac:dyDescent="0.3">
      <c r="A22" s="272"/>
      <c r="B22" s="245" t="s">
        <v>43</v>
      </c>
      <c r="C22" s="246"/>
      <c r="D22" s="214">
        <v>0</v>
      </c>
      <c r="E22" s="245">
        <v>0</v>
      </c>
      <c r="F22" s="246"/>
      <c r="G22" s="251"/>
      <c r="H22" s="215">
        <f>E22*50%</f>
        <v>0</v>
      </c>
      <c r="I22" s="265"/>
      <c r="J22" s="197" t="s">
        <v>58</v>
      </c>
      <c r="K22" s="199">
        <f>SUM(K18:K21)</f>
        <v>0</v>
      </c>
    </row>
    <row r="23" spans="1:11" ht="30" customHeight="1" thickBot="1" x14ac:dyDescent="0.3">
      <c r="A23" s="272"/>
      <c r="B23" s="245" t="s">
        <v>43</v>
      </c>
      <c r="C23" s="246"/>
      <c r="D23" s="214">
        <v>0</v>
      </c>
      <c r="E23" s="245">
        <v>0</v>
      </c>
      <c r="F23" s="246"/>
      <c r="G23" s="251"/>
      <c r="H23" s="215">
        <f>E23*50%</f>
        <v>0</v>
      </c>
      <c r="I23" s="265"/>
      <c r="J23" s="13"/>
      <c r="K23" s="14"/>
    </row>
    <row r="24" spans="1:11" ht="30" customHeight="1" thickBot="1" x14ac:dyDescent="0.3">
      <c r="A24" s="272"/>
      <c r="B24" s="245" t="s">
        <v>43</v>
      </c>
      <c r="C24" s="246"/>
      <c r="D24" s="214">
        <v>0</v>
      </c>
      <c r="E24" s="245">
        <v>0</v>
      </c>
      <c r="F24" s="246"/>
      <c r="G24" s="251"/>
      <c r="H24" s="215">
        <f>E24*50%</f>
        <v>0</v>
      </c>
      <c r="I24" s="265"/>
      <c r="J24" s="122" t="s">
        <v>59</v>
      </c>
      <c r="K24" s="8">
        <f>SUM(K22+K17+K14)</f>
        <v>0</v>
      </c>
    </row>
    <row r="25" spans="1:11" ht="30" customHeight="1" x14ac:dyDescent="0.25">
      <c r="A25" s="272"/>
      <c r="B25" s="245" t="s">
        <v>43</v>
      </c>
      <c r="C25" s="246"/>
      <c r="D25" s="214">
        <v>0</v>
      </c>
      <c r="E25" s="245">
        <v>0</v>
      </c>
      <c r="F25" s="246"/>
      <c r="G25" s="252"/>
      <c r="H25" s="215">
        <f>E25*50%</f>
        <v>0</v>
      </c>
      <c r="I25" s="265"/>
      <c r="J25" s="3"/>
      <c r="K25" s="3"/>
    </row>
    <row r="26" spans="1:11" ht="30" customHeight="1" x14ac:dyDescent="0.25">
      <c r="A26" s="272"/>
      <c r="B26" s="256" t="s">
        <v>36</v>
      </c>
      <c r="C26" s="257"/>
      <c r="D26" s="209">
        <f>SUM(D21:D25)</f>
        <v>0</v>
      </c>
      <c r="E26" s="256">
        <f>SUM(E21:F25)</f>
        <v>0</v>
      </c>
      <c r="F26" s="258"/>
      <c r="G26" s="125" t="s">
        <v>41</v>
      </c>
      <c r="H26" s="10">
        <f>SUM(H21:H25)</f>
        <v>0</v>
      </c>
      <c r="I26" s="265"/>
    </row>
    <row r="27" spans="1:11" ht="30" customHeight="1" thickBot="1" x14ac:dyDescent="0.3">
      <c r="A27" s="273"/>
      <c r="B27" s="277"/>
      <c r="C27" s="274"/>
      <c r="D27" s="274"/>
      <c r="E27" s="274"/>
      <c r="F27" s="278"/>
      <c r="G27" s="169" t="s">
        <v>45</v>
      </c>
      <c r="H27" s="23">
        <f>IF(H26&lt;20000,H26,20000)</f>
        <v>0</v>
      </c>
      <c r="I27" s="265"/>
      <c r="J27" s="25"/>
      <c r="K27" s="25"/>
    </row>
    <row r="28" spans="1:11" ht="30" customHeight="1" x14ac:dyDescent="0.25">
      <c r="A28" s="271" t="s">
        <v>29</v>
      </c>
      <c r="B28" s="254" t="s">
        <v>43</v>
      </c>
      <c r="C28" s="255"/>
      <c r="D28" s="216">
        <v>0</v>
      </c>
      <c r="E28" s="254">
        <v>0</v>
      </c>
      <c r="F28" s="255"/>
      <c r="G28" s="253" t="s">
        <v>46</v>
      </c>
      <c r="H28" s="218">
        <f t="shared" ref="H28:H31" si="0">E28*50%</f>
        <v>0</v>
      </c>
      <c r="I28" s="265"/>
      <c r="J28" s="25"/>
      <c r="K28" s="25"/>
    </row>
    <row r="29" spans="1:11" ht="30" customHeight="1" x14ac:dyDescent="0.25">
      <c r="A29" s="272"/>
      <c r="B29" s="245" t="s">
        <v>43</v>
      </c>
      <c r="C29" s="246"/>
      <c r="D29" s="217">
        <v>0</v>
      </c>
      <c r="E29" s="245">
        <v>0</v>
      </c>
      <c r="F29" s="246"/>
      <c r="G29" s="251"/>
      <c r="H29" s="215">
        <f t="shared" si="0"/>
        <v>0</v>
      </c>
      <c r="I29" s="265"/>
      <c r="J29" s="2"/>
      <c r="K29" s="2"/>
    </row>
    <row r="30" spans="1:11" ht="30" customHeight="1" x14ac:dyDescent="0.25">
      <c r="A30" s="272"/>
      <c r="B30" s="245" t="s">
        <v>43</v>
      </c>
      <c r="C30" s="246"/>
      <c r="D30" s="217">
        <v>0</v>
      </c>
      <c r="E30" s="245">
        <v>0</v>
      </c>
      <c r="F30" s="246"/>
      <c r="G30" s="251"/>
      <c r="H30" s="215">
        <f t="shared" si="0"/>
        <v>0</v>
      </c>
      <c r="I30" s="265"/>
    </row>
    <row r="31" spans="1:11" ht="30" customHeight="1" x14ac:dyDescent="0.25">
      <c r="A31" s="272"/>
      <c r="B31" s="245" t="s">
        <v>43</v>
      </c>
      <c r="C31" s="246"/>
      <c r="D31" s="217">
        <v>0</v>
      </c>
      <c r="E31" s="245">
        <v>0</v>
      </c>
      <c r="F31" s="246"/>
      <c r="G31" s="251"/>
      <c r="H31" s="215">
        <f t="shared" si="0"/>
        <v>0</v>
      </c>
      <c r="I31" s="265"/>
    </row>
    <row r="32" spans="1:11" ht="30" customHeight="1" x14ac:dyDescent="0.25">
      <c r="A32" s="272"/>
      <c r="B32" s="245" t="s">
        <v>43</v>
      </c>
      <c r="C32" s="246"/>
      <c r="D32" s="217">
        <v>0</v>
      </c>
      <c r="E32" s="245">
        <v>0</v>
      </c>
      <c r="F32" s="246"/>
      <c r="G32" s="252"/>
      <c r="H32" s="215">
        <f>E32*50%</f>
        <v>0</v>
      </c>
      <c r="I32" s="265"/>
      <c r="J32" s="25"/>
      <c r="K32" s="25"/>
    </row>
    <row r="33" spans="1:16360" ht="30" customHeight="1" x14ac:dyDescent="0.25">
      <c r="A33" s="272"/>
      <c r="B33" s="256" t="s">
        <v>36</v>
      </c>
      <c r="C33" s="257"/>
      <c r="D33" s="209">
        <f>SUM(D28:D32)</f>
        <v>0</v>
      </c>
      <c r="E33" s="256">
        <f>SUM(E28:F32)</f>
        <v>0</v>
      </c>
      <c r="F33" s="258"/>
      <c r="G33" s="125" t="s">
        <v>41</v>
      </c>
      <c r="H33" s="203">
        <f>SUM(H28:H32)</f>
        <v>0</v>
      </c>
      <c r="I33" s="265"/>
    </row>
    <row r="34" spans="1:16360" ht="30" customHeight="1" thickBot="1" x14ac:dyDescent="0.3">
      <c r="A34" s="273"/>
      <c r="B34" s="274"/>
      <c r="C34" s="274"/>
      <c r="D34" s="274"/>
      <c r="E34" s="274"/>
      <c r="F34" s="274"/>
      <c r="G34" s="193" t="s">
        <v>47</v>
      </c>
      <c r="H34" s="23">
        <f>IF(H33&lt;80000,H33,80000)</f>
        <v>0</v>
      </c>
      <c r="I34" s="265"/>
    </row>
    <row r="35" spans="1:16360" ht="50.25" customHeight="1" thickBot="1" x14ac:dyDescent="0.3">
      <c r="A35" s="176"/>
      <c r="B35" s="177"/>
      <c r="C35" s="177"/>
      <c r="D35" s="177"/>
      <c r="E35" s="177"/>
      <c r="F35" s="177"/>
      <c r="G35" s="180" t="s">
        <v>153</v>
      </c>
      <c r="H35" s="182">
        <f>SUM(H34+H27+H20+H13)</f>
        <v>0</v>
      </c>
      <c r="I35" s="265"/>
    </row>
    <row r="36" spans="1:16360" s="3" customFormat="1" ht="61.5" customHeight="1" thickBot="1" x14ac:dyDescent="0.3">
      <c r="A36" s="361" t="s">
        <v>48</v>
      </c>
      <c r="B36" s="362"/>
      <c r="C36" s="362"/>
      <c r="D36" s="179">
        <f>SUM(D12+D19+D26+D33)</f>
        <v>0</v>
      </c>
      <c r="E36" s="275">
        <f>SUM(F12+E19+E26+E33)</f>
        <v>0</v>
      </c>
      <c r="F36" s="275"/>
      <c r="G36" s="181" t="s">
        <v>81</v>
      </c>
      <c r="H36" s="160">
        <f>IF(H35&lt;80000,H35,80000)</f>
        <v>0</v>
      </c>
      <c r="I36" s="265"/>
      <c r="J36" s="116"/>
      <c r="K36" s="116"/>
    </row>
    <row r="37" spans="1:16360" s="3" customFormat="1" ht="41.25" customHeight="1" x14ac:dyDescent="0.25">
      <c r="A37" s="47"/>
      <c r="B37" s="47"/>
      <c r="C37" s="47"/>
      <c r="D37" s="47"/>
      <c r="E37" s="47"/>
      <c r="F37" s="47"/>
      <c r="G37" s="266" t="s">
        <v>128</v>
      </c>
      <c r="H37" s="267"/>
      <c r="I37" s="6"/>
      <c r="J37" s="7"/>
      <c r="K37" s="116"/>
    </row>
    <row r="38" spans="1:16360" s="3" customFormat="1" ht="45" customHeight="1" thickBot="1" x14ac:dyDescent="0.3">
      <c r="A38" s="171"/>
      <c r="B38" s="171"/>
      <c r="C38" s="171"/>
      <c r="D38" s="171"/>
      <c r="E38" s="171"/>
      <c r="F38" s="47"/>
      <c r="G38" s="174" t="s">
        <v>129</v>
      </c>
      <c r="H38" s="175">
        <f>IF(B3="JA", H36*10%,0)</f>
        <v>0</v>
      </c>
      <c r="I38" s="6"/>
      <c r="J38" s="7"/>
      <c r="K38" s="116"/>
    </row>
    <row r="39" spans="1:16360" s="3" customFormat="1" ht="41.25" customHeight="1" thickBot="1" x14ac:dyDescent="0.3">
      <c r="A39" s="171"/>
      <c r="B39" s="171"/>
      <c r="C39" s="171"/>
      <c r="D39" s="171"/>
      <c r="E39" s="171"/>
      <c r="F39" s="47"/>
      <c r="G39" s="160" t="s">
        <v>130</v>
      </c>
      <c r="H39" s="24">
        <f>H38+H36</f>
        <v>0</v>
      </c>
      <c r="I39" s="6"/>
      <c r="J39" s="7"/>
      <c r="K39" s="116"/>
    </row>
    <row r="40" spans="1:16360" s="3" customFormat="1" ht="15.75" x14ac:dyDescent="0.25">
      <c r="A40" s="171"/>
      <c r="B40" s="171"/>
      <c r="C40" s="171"/>
      <c r="D40" s="171"/>
      <c r="E40" s="171"/>
      <c r="F40" s="47"/>
      <c r="G40" s="47"/>
      <c r="I40" s="205"/>
      <c r="J40" s="116"/>
      <c r="K40" s="116"/>
    </row>
    <row r="41" spans="1:16360" s="3" customFormat="1" ht="15.75" x14ac:dyDescent="0.25">
      <c r="A41" s="171"/>
      <c r="B41" s="171"/>
      <c r="C41" s="171"/>
      <c r="D41" s="171"/>
      <c r="E41" s="171"/>
      <c r="F41" s="47"/>
      <c r="G41" s="47"/>
      <c r="I41" s="205"/>
      <c r="J41" s="116"/>
      <c r="K41" s="116"/>
    </row>
    <row r="42" spans="1:16360" s="3" customFormat="1" ht="15.75" x14ac:dyDescent="0.25">
      <c r="A42" s="171"/>
      <c r="B42" s="171"/>
      <c r="C42" s="171"/>
      <c r="D42" s="171"/>
      <c r="E42" s="171"/>
      <c r="F42" s="47"/>
      <c r="G42" s="47"/>
      <c r="I42" s="205"/>
      <c r="J42" s="116"/>
      <c r="K42" s="116"/>
    </row>
    <row r="43" spans="1:16360" ht="15.75" thickBot="1" x14ac:dyDescent="0.3">
      <c r="A43" s="4"/>
      <c r="B43" s="4"/>
      <c r="C43" s="4"/>
      <c r="D43" s="4"/>
      <c r="E43" s="4"/>
      <c r="F43" s="4"/>
      <c r="G43" s="4"/>
    </row>
    <row r="44" spans="1:16360" s="25" customFormat="1" ht="153.75" customHeight="1" thickBot="1" x14ac:dyDescent="0.3">
      <c r="A44" s="363" t="s">
        <v>131</v>
      </c>
      <c r="B44" s="364"/>
      <c r="C44" s="364"/>
      <c r="D44" s="364"/>
      <c r="E44" s="364"/>
      <c r="F44" s="364"/>
      <c r="G44" s="364"/>
      <c r="H44" s="364"/>
      <c r="I44" s="365"/>
      <c r="J44" s="116"/>
      <c r="K44" s="116"/>
    </row>
    <row r="45" spans="1:16360" s="25" customFormat="1" ht="48.75" customHeight="1" thickBot="1" x14ac:dyDescent="0.3">
      <c r="A45" s="262" t="s">
        <v>61</v>
      </c>
      <c r="B45" s="263"/>
      <c r="C45" s="263"/>
      <c r="D45" s="263"/>
      <c r="E45" s="263"/>
      <c r="F45" s="263"/>
      <c r="G45" s="263"/>
      <c r="H45" s="263"/>
      <c r="I45" s="264"/>
      <c r="J45" s="116"/>
      <c r="K45" s="116"/>
      <c r="AC45" s="11"/>
      <c r="AD45" s="12"/>
      <c r="AE45" s="12"/>
      <c r="AF45" s="12"/>
      <c r="AG45" s="11"/>
      <c r="AH45" s="12"/>
      <c r="AI45" s="12"/>
      <c r="AJ45" s="12"/>
      <c r="AK45" s="11"/>
      <c r="AL45" s="12"/>
      <c r="AM45" s="12"/>
      <c r="AN45" s="12"/>
      <c r="AO45" s="11"/>
      <c r="AP45" s="12"/>
      <c r="AQ45" s="12"/>
      <c r="AR45" s="12"/>
      <c r="AS45" s="11"/>
      <c r="AT45" s="12"/>
      <c r="AU45" s="12"/>
      <c r="AV45" s="12"/>
      <c r="AW45" s="11"/>
      <c r="AX45" s="12"/>
      <c r="AY45" s="12"/>
      <c r="AZ45" s="12"/>
      <c r="BA45" s="11"/>
      <c r="BB45" s="12"/>
      <c r="BC45" s="12"/>
      <c r="BD45" s="12"/>
      <c r="BE45" s="11"/>
      <c r="BF45" s="12"/>
      <c r="BG45" s="12"/>
      <c r="BH45" s="12"/>
      <c r="BI45" s="11"/>
      <c r="BJ45" s="12"/>
      <c r="BK45" s="12"/>
      <c r="BL45" s="12"/>
      <c r="BM45" s="11"/>
      <c r="BN45" s="12"/>
      <c r="BO45" s="12"/>
      <c r="BP45" s="12"/>
      <c r="BQ45" s="11"/>
      <c r="BR45" s="12"/>
      <c r="BS45" s="12"/>
      <c r="BT45" s="12"/>
      <c r="BU45" s="11"/>
      <c r="BV45" s="12"/>
      <c r="BW45" s="12"/>
      <c r="BX45" s="12"/>
      <c r="BY45" s="11"/>
      <c r="BZ45" s="12"/>
      <c r="CA45" s="12"/>
      <c r="CB45" s="12"/>
      <c r="CC45" s="11"/>
      <c r="CD45" s="12"/>
      <c r="CE45" s="12"/>
      <c r="CF45" s="12"/>
      <c r="CG45" s="11"/>
      <c r="CH45" s="12"/>
      <c r="CI45" s="12"/>
      <c r="CJ45" s="12"/>
      <c r="CK45" s="11"/>
      <c r="CL45" s="12"/>
      <c r="CM45" s="12"/>
      <c r="CN45" s="12"/>
      <c r="CO45" s="11"/>
      <c r="CP45" s="12"/>
      <c r="CQ45" s="12"/>
      <c r="CR45" s="12"/>
      <c r="CS45" s="11"/>
      <c r="CT45" s="12"/>
      <c r="CU45" s="12"/>
      <c r="CV45" s="12"/>
      <c r="CW45" s="11"/>
      <c r="CX45" s="12"/>
      <c r="CY45" s="12"/>
      <c r="CZ45" s="12"/>
      <c r="DA45" s="11"/>
      <c r="DB45" s="12"/>
      <c r="DC45" s="12"/>
      <c r="DD45" s="12"/>
      <c r="DE45" s="11"/>
      <c r="DF45" s="12"/>
      <c r="DG45" s="12"/>
      <c r="DH45" s="12"/>
      <c r="DI45" s="11"/>
      <c r="DJ45" s="12"/>
      <c r="DK45" s="12"/>
      <c r="DL45" s="12"/>
      <c r="DM45" s="11"/>
      <c r="DN45" s="12"/>
      <c r="DO45" s="12"/>
      <c r="DP45" s="12"/>
      <c r="DQ45" s="11"/>
      <c r="DR45" s="12"/>
      <c r="DS45" s="12"/>
      <c r="DT45" s="12"/>
      <c r="DU45" s="11"/>
      <c r="DV45" s="12"/>
      <c r="DW45" s="12"/>
      <c r="DX45" s="12"/>
      <c r="DY45" s="11"/>
      <c r="DZ45" s="12"/>
      <c r="EA45" s="12"/>
      <c r="EB45" s="12"/>
      <c r="EC45" s="11"/>
      <c r="ED45" s="12"/>
      <c r="EE45" s="12"/>
      <c r="EF45" s="12"/>
      <c r="EG45" s="11"/>
      <c r="EH45" s="12"/>
      <c r="EI45" s="12"/>
      <c r="EJ45" s="12"/>
      <c r="EK45" s="11"/>
      <c r="EL45" s="12"/>
      <c r="EM45" s="12"/>
      <c r="EN45" s="12"/>
      <c r="EO45" s="11"/>
      <c r="EP45" s="12"/>
      <c r="EQ45" s="12"/>
      <c r="ER45" s="12"/>
      <c r="ES45" s="11"/>
      <c r="ET45" s="12"/>
      <c r="EU45" s="12"/>
      <c r="EV45" s="12"/>
      <c r="EW45" s="11"/>
      <c r="EX45" s="12"/>
      <c r="EY45" s="12"/>
      <c r="EZ45" s="12"/>
      <c r="FA45" s="11"/>
      <c r="FB45" s="12"/>
      <c r="FC45" s="12"/>
      <c r="FD45" s="12"/>
      <c r="FE45" s="11"/>
      <c r="FF45" s="12"/>
      <c r="FG45" s="12"/>
      <c r="FH45" s="12"/>
      <c r="FI45" s="11"/>
      <c r="FJ45" s="12"/>
      <c r="FK45" s="12"/>
      <c r="FL45" s="12"/>
      <c r="FM45" s="11"/>
      <c r="FN45" s="12"/>
      <c r="FO45" s="12"/>
      <c r="FP45" s="12"/>
      <c r="FQ45" s="11"/>
      <c r="FR45" s="12"/>
      <c r="FS45" s="12"/>
      <c r="FT45" s="12"/>
      <c r="FU45" s="11"/>
      <c r="FV45" s="12"/>
      <c r="FW45" s="12"/>
      <c r="FX45" s="12"/>
      <c r="FY45" s="11"/>
      <c r="FZ45" s="12"/>
      <c r="GA45" s="12"/>
      <c r="GB45" s="12"/>
      <c r="GC45" s="11"/>
      <c r="GD45" s="12"/>
      <c r="GE45" s="12"/>
      <c r="GF45" s="12"/>
      <c r="GG45" s="11"/>
      <c r="GH45" s="12"/>
      <c r="GI45" s="12"/>
      <c r="GJ45" s="12"/>
      <c r="GK45" s="11"/>
      <c r="GL45" s="12"/>
      <c r="GM45" s="12"/>
      <c r="GN45" s="12"/>
      <c r="GO45" s="11"/>
      <c r="GP45" s="12"/>
      <c r="GQ45" s="12"/>
      <c r="GR45" s="12"/>
      <c r="GS45" s="11"/>
      <c r="GT45" s="12"/>
      <c r="GU45" s="12"/>
      <c r="GV45" s="12"/>
      <c r="GW45" s="11"/>
      <c r="GX45" s="12"/>
      <c r="GY45" s="12"/>
      <c r="GZ45" s="12"/>
      <c r="HA45" s="11"/>
      <c r="HB45" s="12"/>
      <c r="HC45" s="12"/>
      <c r="HD45" s="12"/>
      <c r="HE45" s="11"/>
      <c r="HF45" s="12"/>
      <c r="HG45" s="12"/>
      <c r="HH45" s="12"/>
      <c r="HI45" s="11"/>
      <c r="HJ45" s="12"/>
      <c r="HK45" s="12"/>
      <c r="HL45" s="12"/>
      <c r="HM45" s="11"/>
      <c r="HN45" s="12"/>
      <c r="HO45" s="12"/>
      <c r="HP45" s="12"/>
      <c r="HQ45" s="11"/>
      <c r="HR45" s="12"/>
      <c r="HS45" s="12"/>
      <c r="HT45" s="12"/>
      <c r="HU45" s="11"/>
      <c r="HV45" s="12"/>
      <c r="HW45" s="12"/>
      <c r="HX45" s="12"/>
      <c r="HY45" s="11"/>
      <c r="HZ45" s="12"/>
      <c r="IA45" s="12"/>
      <c r="IB45" s="12"/>
      <c r="IC45" s="11"/>
      <c r="ID45" s="12"/>
      <c r="IE45" s="12"/>
      <c r="IF45" s="12"/>
      <c r="IG45" s="11"/>
      <c r="IH45" s="12"/>
      <c r="II45" s="12"/>
      <c r="IJ45" s="12"/>
      <c r="IK45" s="11"/>
      <c r="IL45" s="12"/>
      <c r="IM45" s="12"/>
      <c r="IN45" s="12"/>
      <c r="IO45" s="11"/>
      <c r="IP45" s="12"/>
      <c r="IQ45" s="12"/>
      <c r="IR45" s="12"/>
      <c r="IS45" s="11"/>
      <c r="IT45" s="12"/>
      <c r="IU45" s="12"/>
      <c r="IV45" s="12"/>
      <c r="IW45" s="11"/>
      <c r="IX45" s="12"/>
      <c r="IY45" s="12"/>
      <c r="IZ45" s="12"/>
      <c r="JA45" s="11"/>
      <c r="JB45" s="12"/>
      <c r="JC45" s="12"/>
      <c r="JD45" s="12"/>
      <c r="JE45" s="11"/>
      <c r="JF45" s="12"/>
      <c r="JG45" s="12"/>
      <c r="JH45" s="12"/>
      <c r="JI45" s="11"/>
      <c r="JJ45" s="12"/>
      <c r="JK45" s="12"/>
      <c r="JL45" s="12"/>
      <c r="JM45" s="11"/>
      <c r="JN45" s="12"/>
      <c r="JO45" s="12"/>
      <c r="JP45" s="12"/>
      <c r="JQ45" s="11"/>
      <c r="JR45" s="12"/>
      <c r="JS45" s="12"/>
      <c r="JT45" s="12"/>
      <c r="JU45" s="11"/>
      <c r="JV45" s="12"/>
      <c r="JW45" s="12"/>
      <c r="JX45" s="12"/>
      <c r="JY45" s="11"/>
      <c r="JZ45" s="12"/>
      <c r="KA45" s="12"/>
      <c r="KB45" s="12"/>
      <c r="KC45" s="11"/>
      <c r="KD45" s="12"/>
      <c r="KE45" s="12"/>
      <c r="KF45" s="12"/>
      <c r="KG45" s="11"/>
      <c r="KH45" s="12"/>
      <c r="KI45" s="12"/>
      <c r="KJ45" s="12"/>
      <c r="KK45" s="11"/>
      <c r="KL45" s="12"/>
      <c r="KM45" s="12"/>
      <c r="KN45" s="12"/>
      <c r="KO45" s="11"/>
      <c r="KP45" s="12"/>
      <c r="KQ45" s="12"/>
      <c r="KR45" s="12"/>
      <c r="KS45" s="11"/>
      <c r="KT45" s="12"/>
      <c r="KU45" s="12"/>
      <c r="KV45" s="12"/>
      <c r="KW45" s="11"/>
      <c r="KX45" s="12"/>
      <c r="KY45" s="12"/>
      <c r="KZ45" s="12"/>
      <c r="LA45" s="11"/>
      <c r="LB45" s="12"/>
      <c r="LC45" s="12"/>
      <c r="LD45" s="12"/>
      <c r="LE45" s="11"/>
      <c r="LF45" s="12"/>
      <c r="LG45" s="12"/>
      <c r="LH45" s="12"/>
      <c r="LI45" s="11"/>
      <c r="LJ45" s="12"/>
      <c r="LK45" s="12"/>
      <c r="LL45" s="12"/>
      <c r="LM45" s="11"/>
      <c r="LN45" s="12"/>
      <c r="LO45" s="12"/>
      <c r="LP45" s="12"/>
      <c r="LQ45" s="11"/>
      <c r="LR45" s="12"/>
      <c r="LS45" s="12"/>
      <c r="LT45" s="12"/>
      <c r="LU45" s="11"/>
      <c r="LV45" s="12"/>
      <c r="LW45" s="12"/>
      <c r="LX45" s="12"/>
      <c r="LY45" s="11"/>
      <c r="LZ45" s="12"/>
      <c r="MA45" s="12"/>
      <c r="MB45" s="12"/>
      <c r="MC45" s="11"/>
      <c r="MD45" s="12"/>
      <c r="ME45" s="12"/>
      <c r="MF45" s="12"/>
      <c r="MG45" s="11"/>
      <c r="MH45" s="12"/>
      <c r="MI45" s="12"/>
      <c r="MJ45" s="12"/>
      <c r="MK45" s="11"/>
      <c r="ML45" s="12"/>
      <c r="MM45" s="12"/>
      <c r="MN45" s="12"/>
      <c r="MO45" s="11"/>
      <c r="MP45" s="12"/>
      <c r="MQ45" s="12"/>
      <c r="MR45" s="12"/>
      <c r="MS45" s="11"/>
      <c r="MT45" s="12"/>
      <c r="MU45" s="12"/>
      <c r="MV45" s="12"/>
      <c r="MW45" s="11"/>
      <c r="MX45" s="12"/>
      <c r="MY45" s="12"/>
      <c r="MZ45" s="12"/>
      <c r="NA45" s="11"/>
      <c r="NB45" s="12"/>
      <c r="NC45" s="12"/>
      <c r="ND45" s="12"/>
      <c r="NE45" s="11"/>
      <c r="NF45" s="12"/>
      <c r="NG45" s="12"/>
      <c r="NH45" s="12"/>
      <c r="NI45" s="11"/>
      <c r="NJ45" s="12"/>
      <c r="NK45" s="12"/>
      <c r="NL45" s="12"/>
      <c r="NM45" s="11"/>
      <c r="NN45" s="12"/>
      <c r="NO45" s="12"/>
      <c r="NP45" s="12"/>
      <c r="NQ45" s="11"/>
      <c r="NR45" s="12"/>
      <c r="NS45" s="12"/>
      <c r="NT45" s="12"/>
      <c r="NU45" s="11"/>
      <c r="NV45" s="12"/>
      <c r="NW45" s="12"/>
      <c r="NX45" s="12"/>
      <c r="NY45" s="11"/>
      <c r="NZ45" s="12"/>
      <c r="OA45" s="12"/>
      <c r="OB45" s="12"/>
      <c r="OC45" s="11"/>
      <c r="OD45" s="12"/>
      <c r="OE45" s="12"/>
      <c r="OF45" s="12"/>
      <c r="OG45" s="11"/>
      <c r="OH45" s="12"/>
      <c r="OI45" s="12"/>
      <c r="OJ45" s="12"/>
      <c r="OK45" s="11"/>
      <c r="OL45" s="12"/>
      <c r="OM45" s="12"/>
      <c r="ON45" s="12"/>
      <c r="OO45" s="11"/>
      <c r="OP45" s="12"/>
      <c r="OQ45" s="12"/>
      <c r="OR45" s="12"/>
      <c r="OS45" s="11"/>
      <c r="OT45" s="12"/>
      <c r="OU45" s="12"/>
      <c r="OV45" s="12"/>
      <c r="OW45" s="11"/>
      <c r="OX45" s="12"/>
      <c r="OY45" s="12"/>
      <c r="OZ45" s="12"/>
      <c r="PA45" s="11"/>
      <c r="PB45" s="12"/>
      <c r="PC45" s="12"/>
      <c r="PD45" s="12"/>
      <c r="PE45" s="11"/>
      <c r="PF45" s="12"/>
      <c r="PG45" s="12"/>
      <c r="PH45" s="12"/>
      <c r="PI45" s="11"/>
      <c r="PJ45" s="12"/>
      <c r="PK45" s="12"/>
      <c r="PL45" s="12"/>
      <c r="PM45" s="11"/>
      <c r="PN45" s="12"/>
      <c r="PO45" s="12"/>
      <c r="PP45" s="12"/>
      <c r="PQ45" s="11"/>
      <c r="PR45" s="12"/>
      <c r="PS45" s="12"/>
      <c r="PT45" s="12"/>
      <c r="PU45" s="11"/>
      <c r="PV45" s="12"/>
      <c r="PW45" s="12"/>
      <c r="PX45" s="12"/>
      <c r="PY45" s="11"/>
      <c r="PZ45" s="12"/>
      <c r="QA45" s="12"/>
      <c r="QB45" s="12"/>
      <c r="QC45" s="11"/>
      <c r="QD45" s="12"/>
      <c r="QE45" s="12"/>
      <c r="QF45" s="12"/>
      <c r="QG45" s="11"/>
      <c r="QH45" s="12"/>
      <c r="QI45" s="12"/>
      <c r="QJ45" s="12"/>
      <c r="QK45" s="11"/>
      <c r="QL45" s="12"/>
      <c r="QM45" s="12"/>
      <c r="QN45" s="12"/>
      <c r="QO45" s="11"/>
      <c r="QP45" s="12"/>
      <c r="QQ45" s="12"/>
      <c r="QR45" s="12"/>
      <c r="QS45" s="11"/>
      <c r="QT45" s="12"/>
      <c r="QU45" s="12"/>
      <c r="QV45" s="12"/>
      <c r="QW45" s="11"/>
      <c r="QX45" s="12"/>
      <c r="QY45" s="12"/>
      <c r="QZ45" s="12"/>
      <c r="RA45" s="11"/>
      <c r="RB45" s="12"/>
      <c r="RC45" s="12"/>
      <c r="RD45" s="12"/>
      <c r="RE45" s="11"/>
      <c r="RF45" s="12"/>
      <c r="RG45" s="12"/>
      <c r="RH45" s="12"/>
      <c r="RI45" s="11"/>
      <c r="RJ45" s="12"/>
      <c r="RK45" s="12"/>
      <c r="RL45" s="12"/>
      <c r="RM45" s="11"/>
      <c r="RN45" s="12"/>
      <c r="RO45" s="12"/>
      <c r="RP45" s="12"/>
      <c r="RQ45" s="11"/>
      <c r="RR45" s="12"/>
      <c r="RS45" s="12"/>
      <c r="RT45" s="12"/>
      <c r="RU45" s="11"/>
      <c r="RV45" s="12"/>
      <c r="RW45" s="12"/>
      <c r="RX45" s="12"/>
      <c r="RY45" s="11"/>
      <c r="RZ45" s="12"/>
      <c r="SA45" s="12"/>
      <c r="SB45" s="12"/>
      <c r="SC45" s="11"/>
      <c r="SD45" s="12"/>
      <c r="SE45" s="12"/>
      <c r="SF45" s="12"/>
      <c r="SG45" s="11"/>
      <c r="SH45" s="12"/>
      <c r="SI45" s="12"/>
      <c r="SJ45" s="12"/>
      <c r="SK45" s="11"/>
      <c r="SL45" s="12"/>
      <c r="SM45" s="12"/>
      <c r="SN45" s="12"/>
      <c r="SO45" s="11"/>
      <c r="SP45" s="12"/>
      <c r="SQ45" s="12"/>
      <c r="SR45" s="12"/>
      <c r="SS45" s="11"/>
      <c r="ST45" s="12"/>
      <c r="SU45" s="12"/>
      <c r="SV45" s="12"/>
      <c r="SW45" s="11"/>
      <c r="SX45" s="12"/>
      <c r="SY45" s="12"/>
      <c r="SZ45" s="12"/>
      <c r="TA45" s="11"/>
      <c r="TB45" s="12"/>
      <c r="TC45" s="12"/>
      <c r="TD45" s="12"/>
      <c r="TE45" s="11"/>
      <c r="TF45" s="12"/>
      <c r="TG45" s="12"/>
      <c r="TH45" s="12"/>
      <c r="TI45" s="11"/>
      <c r="TJ45" s="12"/>
      <c r="TK45" s="12"/>
      <c r="TL45" s="12"/>
      <c r="TM45" s="11"/>
      <c r="TN45" s="12"/>
      <c r="TO45" s="12"/>
      <c r="TP45" s="12"/>
      <c r="TQ45" s="11"/>
      <c r="TR45" s="12"/>
      <c r="TS45" s="12"/>
      <c r="TT45" s="12"/>
      <c r="TU45" s="11"/>
      <c r="TV45" s="12"/>
      <c r="TW45" s="12"/>
      <c r="TX45" s="12"/>
      <c r="TY45" s="11"/>
      <c r="TZ45" s="12"/>
      <c r="UA45" s="12"/>
      <c r="UB45" s="12"/>
      <c r="UC45" s="11"/>
      <c r="UD45" s="12"/>
      <c r="UE45" s="12"/>
      <c r="UF45" s="12"/>
      <c r="UG45" s="11"/>
      <c r="UH45" s="12"/>
      <c r="UI45" s="12"/>
      <c r="UJ45" s="12"/>
      <c r="UK45" s="11"/>
      <c r="UL45" s="12"/>
      <c r="UM45" s="12"/>
      <c r="UN45" s="12"/>
      <c r="UO45" s="11"/>
      <c r="UP45" s="12"/>
      <c r="UQ45" s="12"/>
      <c r="UR45" s="12"/>
      <c r="US45" s="11"/>
      <c r="UT45" s="12"/>
      <c r="UU45" s="12"/>
      <c r="UV45" s="12"/>
      <c r="UW45" s="11"/>
      <c r="UX45" s="12"/>
      <c r="UY45" s="12"/>
      <c r="UZ45" s="12"/>
      <c r="VA45" s="11"/>
      <c r="VB45" s="12"/>
      <c r="VC45" s="12"/>
      <c r="VD45" s="12"/>
      <c r="VE45" s="11"/>
      <c r="VF45" s="12"/>
      <c r="VG45" s="12"/>
      <c r="VH45" s="12"/>
      <c r="VI45" s="11"/>
      <c r="VJ45" s="12"/>
      <c r="VK45" s="12"/>
      <c r="VL45" s="12"/>
      <c r="VM45" s="11"/>
      <c r="VN45" s="12"/>
      <c r="VO45" s="12"/>
      <c r="VP45" s="12"/>
      <c r="VQ45" s="11"/>
      <c r="VR45" s="12"/>
      <c r="VS45" s="12"/>
      <c r="VT45" s="12"/>
      <c r="VU45" s="11"/>
      <c r="VV45" s="12"/>
      <c r="VW45" s="12"/>
      <c r="VX45" s="12"/>
      <c r="VY45" s="11"/>
      <c r="VZ45" s="12"/>
      <c r="WA45" s="12"/>
      <c r="WB45" s="12"/>
      <c r="WC45" s="11"/>
      <c r="WD45" s="12"/>
      <c r="WE45" s="12"/>
      <c r="WF45" s="12"/>
      <c r="WG45" s="11"/>
      <c r="WH45" s="12"/>
      <c r="WI45" s="12"/>
      <c r="WJ45" s="12"/>
      <c r="WK45" s="11"/>
      <c r="WL45" s="12"/>
      <c r="WM45" s="12"/>
      <c r="WN45" s="12"/>
      <c r="WO45" s="11"/>
      <c r="WP45" s="12"/>
      <c r="WQ45" s="12"/>
      <c r="WR45" s="12"/>
      <c r="WS45" s="11"/>
      <c r="WT45" s="12"/>
      <c r="WU45" s="12"/>
      <c r="WV45" s="12"/>
      <c r="WW45" s="11"/>
      <c r="WX45" s="12"/>
      <c r="WY45" s="12"/>
      <c r="WZ45" s="12"/>
      <c r="XA45" s="11"/>
      <c r="XB45" s="12"/>
      <c r="XC45" s="12"/>
      <c r="XD45" s="12"/>
      <c r="XE45" s="11"/>
      <c r="XF45" s="12"/>
      <c r="XG45" s="12"/>
      <c r="XH45" s="12"/>
      <c r="XI45" s="11"/>
      <c r="XJ45" s="12"/>
      <c r="XK45" s="12"/>
      <c r="XL45" s="12"/>
      <c r="XM45" s="11"/>
      <c r="XN45" s="12"/>
      <c r="XO45" s="12"/>
      <c r="XP45" s="12"/>
      <c r="XQ45" s="11"/>
      <c r="XR45" s="12"/>
      <c r="XS45" s="12"/>
      <c r="XT45" s="12"/>
      <c r="XU45" s="11"/>
      <c r="XV45" s="12"/>
      <c r="XW45" s="12"/>
      <c r="XX45" s="12"/>
      <c r="XY45" s="11"/>
      <c r="XZ45" s="12"/>
      <c r="YA45" s="12"/>
      <c r="YB45" s="12"/>
      <c r="YC45" s="11"/>
      <c r="YD45" s="12"/>
      <c r="YE45" s="12"/>
      <c r="YF45" s="12"/>
      <c r="YG45" s="11"/>
      <c r="YH45" s="12"/>
      <c r="YI45" s="12"/>
      <c r="YJ45" s="12"/>
      <c r="YK45" s="11"/>
      <c r="YL45" s="12"/>
      <c r="YM45" s="12"/>
      <c r="YN45" s="12"/>
      <c r="YO45" s="11"/>
      <c r="YP45" s="12"/>
      <c r="YQ45" s="12"/>
      <c r="YR45" s="12"/>
      <c r="YS45" s="11"/>
      <c r="YT45" s="12"/>
      <c r="YU45" s="12"/>
      <c r="YV45" s="12"/>
      <c r="YW45" s="11"/>
      <c r="YX45" s="12"/>
      <c r="YY45" s="12"/>
      <c r="YZ45" s="12"/>
      <c r="ZA45" s="11"/>
      <c r="ZB45" s="12"/>
      <c r="ZC45" s="12"/>
      <c r="ZD45" s="12"/>
      <c r="ZE45" s="11"/>
      <c r="ZF45" s="12"/>
      <c r="ZG45" s="12"/>
      <c r="ZH45" s="12"/>
      <c r="ZI45" s="11"/>
      <c r="ZJ45" s="12"/>
      <c r="ZK45" s="12"/>
      <c r="ZL45" s="12"/>
      <c r="ZM45" s="11"/>
      <c r="ZN45" s="12"/>
      <c r="ZO45" s="12"/>
      <c r="ZP45" s="12"/>
      <c r="ZQ45" s="11"/>
      <c r="ZR45" s="12"/>
      <c r="ZS45" s="12"/>
      <c r="ZT45" s="12"/>
      <c r="ZU45" s="11"/>
      <c r="ZV45" s="12"/>
      <c r="ZW45" s="12"/>
      <c r="ZX45" s="12"/>
      <c r="ZY45" s="11"/>
      <c r="ZZ45" s="12"/>
      <c r="AAA45" s="12"/>
      <c r="AAB45" s="12"/>
      <c r="AAC45" s="11"/>
      <c r="AAD45" s="12"/>
      <c r="AAE45" s="12"/>
      <c r="AAF45" s="12"/>
      <c r="AAG45" s="11"/>
      <c r="AAH45" s="12"/>
      <c r="AAI45" s="12"/>
      <c r="AAJ45" s="12"/>
      <c r="AAK45" s="11"/>
      <c r="AAL45" s="12"/>
      <c r="AAM45" s="12"/>
      <c r="AAN45" s="12"/>
      <c r="AAO45" s="11"/>
      <c r="AAP45" s="12"/>
      <c r="AAQ45" s="12"/>
      <c r="AAR45" s="12"/>
      <c r="AAS45" s="11"/>
      <c r="AAT45" s="12"/>
      <c r="AAU45" s="12"/>
      <c r="AAV45" s="12"/>
      <c r="AAW45" s="11"/>
      <c r="AAX45" s="12"/>
      <c r="AAY45" s="12"/>
      <c r="AAZ45" s="12"/>
      <c r="ABA45" s="11"/>
      <c r="ABB45" s="12"/>
      <c r="ABC45" s="12"/>
      <c r="ABD45" s="12"/>
      <c r="ABE45" s="11"/>
      <c r="ABF45" s="12"/>
      <c r="ABG45" s="12"/>
      <c r="ABH45" s="12"/>
      <c r="ABI45" s="11"/>
      <c r="ABJ45" s="12"/>
      <c r="ABK45" s="12"/>
      <c r="ABL45" s="12"/>
      <c r="ABM45" s="11"/>
      <c r="ABN45" s="12"/>
      <c r="ABO45" s="12"/>
      <c r="ABP45" s="12"/>
      <c r="ABQ45" s="11"/>
      <c r="ABR45" s="12"/>
      <c r="ABS45" s="12"/>
      <c r="ABT45" s="12"/>
      <c r="ABU45" s="11"/>
      <c r="ABV45" s="12"/>
      <c r="ABW45" s="12"/>
      <c r="ABX45" s="12"/>
      <c r="ABY45" s="11"/>
      <c r="ABZ45" s="12"/>
      <c r="ACA45" s="12"/>
      <c r="ACB45" s="12"/>
      <c r="ACC45" s="11"/>
      <c r="ACD45" s="12"/>
      <c r="ACE45" s="12"/>
      <c r="ACF45" s="12"/>
      <c r="ACG45" s="11"/>
      <c r="ACH45" s="12"/>
      <c r="ACI45" s="12"/>
      <c r="ACJ45" s="12"/>
      <c r="ACK45" s="11"/>
      <c r="ACL45" s="12"/>
      <c r="ACM45" s="12"/>
      <c r="ACN45" s="12"/>
      <c r="ACO45" s="11"/>
      <c r="ACP45" s="12"/>
      <c r="ACQ45" s="12"/>
      <c r="ACR45" s="12"/>
      <c r="ACS45" s="11"/>
      <c r="ACT45" s="12"/>
      <c r="ACU45" s="12"/>
      <c r="ACV45" s="12"/>
      <c r="ACW45" s="11"/>
      <c r="ACX45" s="12"/>
      <c r="ACY45" s="12"/>
      <c r="ACZ45" s="12"/>
      <c r="ADA45" s="11"/>
      <c r="ADB45" s="12"/>
      <c r="ADC45" s="12"/>
      <c r="ADD45" s="12"/>
      <c r="ADE45" s="11"/>
      <c r="ADF45" s="12"/>
      <c r="ADG45" s="12"/>
      <c r="ADH45" s="12"/>
      <c r="ADI45" s="11"/>
      <c r="ADJ45" s="12"/>
      <c r="ADK45" s="12"/>
      <c r="ADL45" s="12"/>
      <c r="ADM45" s="11"/>
      <c r="ADN45" s="12"/>
      <c r="ADO45" s="12"/>
      <c r="ADP45" s="12"/>
      <c r="ADQ45" s="11"/>
      <c r="ADR45" s="12"/>
      <c r="ADS45" s="12"/>
      <c r="ADT45" s="12"/>
      <c r="ADU45" s="11"/>
      <c r="ADV45" s="12"/>
      <c r="ADW45" s="12"/>
      <c r="ADX45" s="12"/>
      <c r="ADY45" s="11"/>
      <c r="ADZ45" s="12"/>
      <c r="AEA45" s="12"/>
      <c r="AEB45" s="12"/>
      <c r="AEC45" s="11"/>
      <c r="AED45" s="12"/>
      <c r="AEE45" s="12"/>
      <c r="AEF45" s="12"/>
      <c r="AEG45" s="11"/>
      <c r="AEH45" s="12"/>
      <c r="AEI45" s="12"/>
      <c r="AEJ45" s="12"/>
      <c r="AEK45" s="11"/>
      <c r="AEL45" s="12"/>
      <c r="AEM45" s="12"/>
      <c r="AEN45" s="12"/>
      <c r="AEO45" s="11"/>
      <c r="AEP45" s="12"/>
      <c r="AEQ45" s="12"/>
      <c r="AER45" s="12"/>
      <c r="AES45" s="11"/>
      <c r="AET45" s="12"/>
      <c r="AEU45" s="12"/>
      <c r="AEV45" s="12"/>
      <c r="AEW45" s="11"/>
      <c r="AEX45" s="12"/>
      <c r="AEY45" s="12"/>
      <c r="AEZ45" s="12"/>
      <c r="AFA45" s="11"/>
      <c r="AFB45" s="12"/>
      <c r="AFC45" s="12"/>
      <c r="AFD45" s="12"/>
      <c r="AFE45" s="11"/>
      <c r="AFF45" s="12"/>
      <c r="AFG45" s="12"/>
      <c r="AFH45" s="12"/>
      <c r="AFI45" s="11"/>
      <c r="AFJ45" s="12"/>
      <c r="AFK45" s="12"/>
      <c r="AFL45" s="12"/>
      <c r="AFM45" s="11"/>
      <c r="AFN45" s="12"/>
      <c r="AFO45" s="12"/>
      <c r="AFP45" s="12"/>
      <c r="AFQ45" s="11"/>
      <c r="AFR45" s="12"/>
      <c r="AFS45" s="12"/>
      <c r="AFT45" s="12"/>
      <c r="AFU45" s="11"/>
      <c r="AFV45" s="12"/>
      <c r="AFW45" s="12"/>
      <c r="AFX45" s="12"/>
      <c r="AFY45" s="11"/>
      <c r="AFZ45" s="12"/>
      <c r="AGA45" s="12"/>
      <c r="AGB45" s="12"/>
      <c r="AGC45" s="11"/>
      <c r="AGD45" s="12"/>
      <c r="AGE45" s="12"/>
      <c r="AGF45" s="12"/>
      <c r="AGG45" s="11"/>
      <c r="AGH45" s="12"/>
      <c r="AGI45" s="12"/>
      <c r="AGJ45" s="12"/>
      <c r="AGK45" s="11"/>
      <c r="AGL45" s="12"/>
      <c r="AGM45" s="12"/>
      <c r="AGN45" s="12"/>
      <c r="AGO45" s="11"/>
      <c r="AGP45" s="12"/>
      <c r="AGQ45" s="12"/>
      <c r="AGR45" s="12"/>
      <c r="AGS45" s="11"/>
      <c r="AGT45" s="12"/>
      <c r="AGU45" s="12"/>
      <c r="AGV45" s="12"/>
      <c r="AGW45" s="11"/>
      <c r="AGX45" s="12"/>
      <c r="AGY45" s="12"/>
      <c r="AGZ45" s="12"/>
      <c r="AHA45" s="11"/>
      <c r="AHB45" s="12"/>
      <c r="AHC45" s="12"/>
      <c r="AHD45" s="12"/>
      <c r="AHE45" s="11"/>
      <c r="AHF45" s="12"/>
      <c r="AHG45" s="12"/>
      <c r="AHH45" s="12"/>
      <c r="AHI45" s="11"/>
      <c r="AHJ45" s="12"/>
      <c r="AHK45" s="12"/>
      <c r="AHL45" s="12"/>
      <c r="AHM45" s="11"/>
      <c r="AHN45" s="12"/>
      <c r="AHO45" s="12"/>
      <c r="AHP45" s="12"/>
      <c r="AHQ45" s="11"/>
      <c r="AHR45" s="12"/>
      <c r="AHS45" s="12"/>
      <c r="AHT45" s="12"/>
      <c r="AHU45" s="11"/>
      <c r="AHV45" s="12"/>
      <c r="AHW45" s="12"/>
      <c r="AHX45" s="12"/>
      <c r="AHY45" s="11"/>
      <c r="AHZ45" s="12"/>
      <c r="AIA45" s="12"/>
      <c r="AIB45" s="12"/>
      <c r="AIC45" s="11"/>
      <c r="AID45" s="12"/>
      <c r="AIE45" s="12"/>
      <c r="AIF45" s="12"/>
      <c r="AIG45" s="11"/>
      <c r="AIH45" s="12"/>
      <c r="AII45" s="12"/>
      <c r="AIJ45" s="12"/>
      <c r="AIK45" s="11"/>
      <c r="AIL45" s="12"/>
      <c r="AIM45" s="12"/>
      <c r="AIN45" s="12"/>
      <c r="AIO45" s="11"/>
      <c r="AIP45" s="12"/>
      <c r="AIQ45" s="12"/>
      <c r="AIR45" s="12"/>
      <c r="AIS45" s="11"/>
      <c r="AIT45" s="12"/>
      <c r="AIU45" s="12"/>
      <c r="AIV45" s="12"/>
      <c r="AIW45" s="11"/>
      <c r="AIX45" s="12"/>
      <c r="AIY45" s="12"/>
      <c r="AIZ45" s="12"/>
      <c r="AJA45" s="11"/>
      <c r="AJB45" s="12"/>
      <c r="AJC45" s="12"/>
      <c r="AJD45" s="12"/>
      <c r="AJE45" s="11"/>
      <c r="AJF45" s="12"/>
      <c r="AJG45" s="12"/>
      <c r="AJH45" s="12"/>
      <c r="AJI45" s="11"/>
      <c r="AJJ45" s="12"/>
      <c r="AJK45" s="12"/>
      <c r="AJL45" s="12"/>
      <c r="AJM45" s="11"/>
      <c r="AJN45" s="12"/>
      <c r="AJO45" s="12"/>
      <c r="AJP45" s="12"/>
      <c r="AJQ45" s="11"/>
      <c r="AJR45" s="12"/>
      <c r="AJS45" s="12"/>
      <c r="AJT45" s="12"/>
      <c r="AJU45" s="11"/>
      <c r="AJV45" s="12"/>
      <c r="AJW45" s="12"/>
      <c r="AJX45" s="12"/>
      <c r="AJY45" s="11"/>
      <c r="AJZ45" s="12"/>
      <c r="AKA45" s="12"/>
      <c r="AKB45" s="12"/>
      <c r="AKC45" s="11"/>
      <c r="AKD45" s="12"/>
      <c r="AKE45" s="12"/>
      <c r="AKF45" s="12"/>
      <c r="AKG45" s="11"/>
      <c r="AKH45" s="12"/>
      <c r="AKI45" s="12"/>
      <c r="AKJ45" s="12"/>
      <c r="AKK45" s="11"/>
      <c r="AKL45" s="12"/>
      <c r="AKM45" s="12"/>
      <c r="AKN45" s="12"/>
      <c r="AKO45" s="11"/>
      <c r="AKP45" s="12"/>
      <c r="AKQ45" s="12"/>
      <c r="AKR45" s="12"/>
      <c r="AKS45" s="11"/>
      <c r="AKT45" s="12"/>
      <c r="AKU45" s="12"/>
      <c r="AKV45" s="12"/>
      <c r="AKW45" s="11"/>
      <c r="AKX45" s="12"/>
      <c r="AKY45" s="12"/>
      <c r="AKZ45" s="12"/>
      <c r="ALA45" s="11"/>
      <c r="ALB45" s="12"/>
      <c r="ALC45" s="12"/>
      <c r="ALD45" s="12"/>
      <c r="ALE45" s="11"/>
      <c r="ALF45" s="12"/>
      <c r="ALG45" s="12"/>
      <c r="ALH45" s="12"/>
      <c r="ALI45" s="11"/>
      <c r="ALJ45" s="12"/>
      <c r="ALK45" s="12"/>
      <c r="ALL45" s="12"/>
      <c r="ALM45" s="11"/>
      <c r="ALN45" s="12"/>
      <c r="ALO45" s="12"/>
      <c r="ALP45" s="12"/>
      <c r="ALQ45" s="11"/>
      <c r="ALR45" s="12"/>
      <c r="ALS45" s="12"/>
      <c r="ALT45" s="12"/>
      <c r="ALU45" s="11"/>
      <c r="ALV45" s="12"/>
      <c r="ALW45" s="12"/>
      <c r="ALX45" s="12"/>
      <c r="ALY45" s="11"/>
      <c r="ALZ45" s="12"/>
      <c r="AMA45" s="12"/>
      <c r="AMB45" s="12"/>
      <c r="AMC45" s="11"/>
      <c r="AMD45" s="12"/>
      <c r="AME45" s="12"/>
      <c r="AMF45" s="12"/>
      <c r="AMG45" s="11"/>
      <c r="AMH45" s="12"/>
      <c r="AMI45" s="12"/>
      <c r="AMJ45" s="12"/>
      <c r="AMK45" s="11"/>
      <c r="AML45" s="12"/>
      <c r="AMM45" s="12"/>
      <c r="AMN45" s="12"/>
      <c r="AMO45" s="11"/>
      <c r="AMP45" s="12"/>
      <c r="AMQ45" s="12"/>
      <c r="AMR45" s="12"/>
      <c r="AMS45" s="11"/>
      <c r="AMT45" s="12"/>
      <c r="AMU45" s="12"/>
      <c r="AMV45" s="12"/>
      <c r="AMW45" s="11"/>
      <c r="AMX45" s="12"/>
      <c r="AMY45" s="12"/>
      <c r="AMZ45" s="12"/>
      <c r="ANA45" s="11"/>
      <c r="ANB45" s="12"/>
      <c r="ANC45" s="12"/>
      <c r="AND45" s="12"/>
      <c r="ANE45" s="11"/>
      <c r="ANF45" s="12"/>
      <c r="ANG45" s="12"/>
      <c r="ANH45" s="12"/>
      <c r="ANI45" s="11"/>
      <c r="ANJ45" s="12"/>
      <c r="ANK45" s="12"/>
      <c r="ANL45" s="12"/>
      <c r="ANM45" s="11"/>
      <c r="ANN45" s="12"/>
      <c r="ANO45" s="12"/>
      <c r="ANP45" s="12"/>
      <c r="ANQ45" s="11"/>
      <c r="ANR45" s="12"/>
      <c r="ANS45" s="12"/>
      <c r="ANT45" s="12"/>
      <c r="ANU45" s="11"/>
      <c r="ANV45" s="12"/>
      <c r="ANW45" s="12"/>
      <c r="ANX45" s="12"/>
      <c r="ANY45" s="11"/>
      <c r="ANZ45" s="12"/>
      <c r="AOA45" s="12"/>
      <c r="AOB45" s="12"/>
      <c r="AOC45" s="11"/>
      <c r="AOD45" s="12"/>
      <c r="AOE45" s="12"/>
      <c r="AOF45" s="12"/>
      <c r="AOG45" s="11"/>
      <c r="AOH45" s="12"/>
      <c r="AOI45" s="12"/>
      <c r="AOJ45" s="12"/>
      <c r="AOK45" s="11"/>
      <c r="AOL45" s="12"/>
      <c r="AOM45" s="12"/>
      <c r="AON45" s="12"/>
      <c r="AOO45" s="11"/>
      <c r="AOP45" s="12"/>
      <c r="AOQ45" s="12"/>
      <c r="AOR45" s="12"/>
      <c r="AOS45" s="11"/>
      <c r="AOT45" s="12"/>
      <c r="AOU45" s="12"/>
      <c r="AOV45" s="12"/>
      <c r="AOW45" s="11"/>
      <c r="AOX45" s="12"/>
      <c r="AOY45" s="12"/>
      <c r="AOZ45" s="12"/>
      <c r="APA45" s="11"/>
      <c r="APB45" s="12"/>
      <c r="APC45" s="12"/>
      <c r="APD45" s="12"/>
      <c r="APE45" s="11"/>
      <c r="APF45" s="12"/>
      <c r="APG45" s="12"/>
      <c r="APH45" s="12"/>
      <c r="API45" s="11"/>
      <c r="APJ45" s="12"/>
      <c r="APK45" s="12"/>
      <c r="APL45" s="12"/>
      <c r="APM45" s="11"/>
      <c r="APN45" s="12"/>
      <c r="APO45" s="12"/>
      <c r="APP45" s="12"/>
      <c r="APQ45" s="11"/>
      <c r="APR45" s="12"/>
      <c r="APS45" s="12"/>
      <c r="APT45" s="12"/>
      <c r="APU45" s="11"/>
      <c r="APV45" s="12"/>
      <c r="APW45" s="12"/>
      <c r="APX45" s="12"/>
      <c r="APY45" s="11"/>
      <c r="APZ45" s="12"/>
      <c r="AQA45" s="12"/>
      <c r="AQB45" s="12"/>
      <c r="AQC45" s="11"/>
      <c r="AQD45" s="12"/>
      <c r="AQE45" s="12"/>
      <c r="AQF45" s="12"/>
      <c r="AQG45" s="11"/>
      <c r="AQH45" s="12"/>
      <c r="AQI45" s="12"/>
      <c r="AQJ45" s="12"/>
      <c r="AQK45" s="11"/>
      <c r="AQL45" s="12"/>
      <c r="AQM45" s="12"/>
      <c r="AQN45" s="12"/>
      <c r="AQO45" s="11"/>
      <c r="AQP45" s="12"/>
      <c r="AQQ45" s="12"/>
      <c r="AQR45" s="12"/>
      <c r="AQS45" s="11"/>
      <c r="AQT45" s="12"/>
      <c r="AQU45" s="12"/>
      <c r="AQV45" s="12"/>
      <c r="AQW45" s="11"/>
      <c r="AQX45" s="12"/>
      <c r="AQY45" s="12"/>
      <c r="AQZ45" s="12"/>
      <c r="ARA45" s="11"/>
      <c r="ARB45" s="12"/>
      <c r="ARC45" s="12"/>
      <c r="ARD45" s="12"/>
      <c r="ARE45" s="11"/>
      <c r="ARF45" s="12"/>
      <c r="ARG45" s="12"/>
      <c r="ARH45" s="12"/>
      <c r="ARI45" s="11"/>
      <c r="ARJ45" s="12"/>
      <c r="ARK45" s="12"/>
      <c r="ARL45" s="12"/>
      <c r="ARM45" s="11"/>
      <c r="ARN45" s="12"/>
      <c r="ARO45" s="12"/>
      <c r="ARP45" s="12"/>
      <c r="ARQ45" s="11"/>
      <c r="ARR45" s="12"/>
      <c r="ARS45" s="12"/>
      <c r="ART45" s="12"/>
      <c r="ARU45" s="11"/>
      <c r="ARV45" s="12"/>
      <c r="ARW45" s="12"/>
      <c r="ARX45" s="12"/>
      <c r="ARY45" s="11"/>
      <c r="ARZ45" s="12"/>
      <c r="ASA45" s="12"/>
      <c r="ASB45" s="12"/>
      <c r="ASC45" s="11"/>
      <c r="ASD45" s="12"/>
      <c r="ASE45" s="12"/>
      <c r="ASF45" s="12"/>
      <c r="ASG45" s="11"/>
      <c r="ASH45" s="12"/>
      <c r="ASI45" s="12"/>
      <c r="ASJ45" s="12"/>
      <c r="ASK45" s="11"/>
      <c r="ASL45" s="12"/>
      <c r="ASM45" s="12"/>
      <c r="ASN45" s="12"/>
      <c r="ASO45" s="11"/>
      <c r="ASP45" s="12"/>
      <c r="ASQ45" s="12"/>
      <c r="ASR45" s="12"/>
      <c r="ASS45" s="11"/>
      <c r="AST45" s="12"/>
      <c r="ASU45" s="12"/>
      <c r="ASV45" s="12"/>
      <c r="ASW45" s="11"/>
      <c r="ASX45" s="12"/>
      <c r="ASY45" s="12"/>
      <c r="ASZ45" s="12"/>
      <c r="ATA45" s="11"/>
      <c r="ATB45" s="12"/>
      <c r="ATC45" s="12"/>
      <c r="ATD45" s="12"/>
      <c r="ATE45" s="11"/>
      <c r="ATF45" s="12"/>
      <c r="ATG45" s="12"/>
      <c r="ATH45" s="12"/>
      <c r="ATI45" s="11"/>
      <c r="ATJ45" s="12"/>
      <c r="ATK45" s="12"/>
      <c r="ATL45" s="12"/>
      <c r="ATM45" s="11"/>
      <c r="ATN45" s="12"/>
      <c r="ATO45" s="12"/>
      <c r="ATP45" s="12"/>
      <c r="ATQ45" s="11"/>
      <c r="ATR45" s="12"/>
      <c r="ATS45" s="12"/>
      <c r="ATT45" s="12"/>
      <c r="ATU45" s="11"/>
      <c r="ATV45" s="12"/>
      <c r="ATW45" s="12"/>
      <c r="ATX45" s="12"/>
      <c r="ATY45" s="11"/>
      <c r="ATZ45" s="12"/>
      <c r="AUA45" s="12"/>
      <c r="AUB45" s="12"/>
      <c r="AUC45" s="11"/>
      <c r="AUD45" s="12"/>
      <c r="AUE45" s="12"/>
      <c r="AUF45" s="12"/>
      <c r="AUG45" s="11"/>
      <c r="AUH45" s="12"/>
      <c r="AUI45" s="12"/>
      <c r="AUJ45" s="12"/>
      <c r="AUK45" s="11"/>
      <c r="AUL45" s="12"/>
      <c r="AUM45" s="12"/>
      <c r="AUN45" s="12"/>
      <c r="AUO45" s="11"/>
      <c r="AUP45" s="12"/>
      <c r="AUQ45" s="12"/>
      <c r="AUR45" s="12"/>
      <c r="AUS45" s="11"/>
      <c r="AUT45" s="12"/>
      <c r="AUU45" s="12"/>
      <c r="AUV45" s="12"/>
      <c r="AUW45" s="11"/>
      <c r="AUX45" s="12"/>
      <c r="AUY45" s="12"/>
      <c r="AUZ45" s="12"/>
      <c r="AVA45" s="11"/>
      <c r="AVB45" s="12"/>
      <c r="AVC45" s="12"/>
      <c r="AVD45" s="12"/>
      <c r="AVE45" s="11"/>
      <c r="AVF45" s="12"/>
      <c r="AVG45" s="12"/>
      <c r="AVH45" s="12"/>
      <c r="AVI45" s="11"/>
      <c r="AVJ45" s="12"/>
      <c r="AVK45" s="12"/>
      <c r="AVL45" s="12"/>
      <c r="AVM45" s="11"/>
      <c r="AVN45" s="12"/>
      <c r="AVO45" s="12"/>
      <c r="AVP45" s="12"/>
      <c r="AVQ45" s="11"/>
      <c r="AVR45" s="12"/>
      <c r="AVS45" s="12"/>
      <c r="AVT45" s="12"/>
      <c r="AVU45" s="11"/>
      <c r="AVV45" s="12"/>
      <c r="AVW45" s="12"/>
      <c r="AVX45" s="12"/>
      <c r="AVY45" s="11"/>
      <c r="AVZ45" s="12"/>
      <c r="AWA45" s="12"/>
      <c r="AWB45" s="12"/>
      <c r="AWC45" s="11"/>
      <c r="AWD45" s="12"/>
      <c r="AWE45" s="12"/>
      <c r="AWF45" s="12"/>
      <c r="AWG45" s="11"/>
      <c r="AWH45" s="12"/>
      <c r="AWI45" s="12"/>
      <c r="AWJ45" s="12"/>
      <c r="AWK45" s="11"/>
      <c r="AWL45" s="12"/>
      <c r="AWM45" s="12"/>
      <c r="AWN45" s="12"/>
      <c r="AWO45" s="11"/>
      <c r="AWP45" s="12"/>
      <c r="AWQ45" s="12"/>
      <c r="AWR45" s="12"/>
      <c r="AWS45" s="11"/>
      <c r="AWT45" s="12"/>
      <c r="AWU45" s="12"/>
      <c r="AWV45" s="12"/>
      <c r="AWW45" s="11"/>
      <c r="AWX45" s="12"/>
      <c r="AWY45" s="12"/>
      <c r="AWZ45" s="12"/>
      <c r="AXA45" s="11"/>
      <c r="AXB45" s="12"/>
      <c r="AXC45" s="12"/>
      <c r="AXD45" s="12"/>
      <c r="AXE45" s="11"/>
      <c r="AXF45" s="12"/>
      <c r="AXG45" s="12"/>
      <c r="AXH45" s="12"/>
      <c r="AXI45" s="11"/>
      <c r="AXJ45" s="12"/>
      <c r="AXK45" s="12"/>
      <c r="AXL45" s="12"/>
      <c r="AXM45" s="11"/>
      <c r="AXN45" s="12"/>
      <c r="AXO45" s="12"/>
      <c r="AXP45" s="12"/>
      <c r="AXQ45" s="11"/>
      <c r="AXR45" s="12"/>
      <c r="AXS45" s="12"/>
      <c r="AXT45" s="12"/>
      <c r="AXU45" s="11"/>
      <c r="AXV45" s="12"/>
      <c r="AXW45" s="12"/>
      <c r="AXX45" s="12"/>
      <c r="AXY45" s="11"/>
      <c r="AXZ45" s="12"/>
      <c r="AYA45" s="12"/>
      <c r="AYB45" s="12"/>
      <c r="AYC45" s="11"/>
      <c r="AYD45" s="12"/>
      <c r="AYE45" s="12"/>
      <c r="AYF45" s="12"/>
      <c r="AYG45" s="11"/>
      <c r="AYH45" s="12"/>
      <c r="AYI45" s="12"/>
      <c r="AYJ45" s="12"/>
      <c r="AYK45" s="11"/>
      <c r="AYL45" s="12"/>
      <c r="AYM45" s="12"/>
      <c r="AYN45" s="12"/>
      <c r="AYO45" s="11"/>
      <c r="AYP45" s="12"/>
      <c r="AYQ45" s="12"/>
      <c r="AYR45" s="12"/>
      <c r="AYS45" s="11"/>
      <c r="AYT45" s="12"/>
      <c r="AYU45" s="12"/>
      <c r="AYV45" s="12"/>
      <c r="AYW45" s="11"/>
      <c r="AYX45" s="12"/>
      <c r="AYY45" s="12"/>
      <c r="AYZ45" s="12"/>
      <c r="AZA45" s="11"/>
      <c r="AZB45" s="12"/>
      <c r="AZC45" s="12"/>
      <c r="AZD45" s="12"/>
      <c r="AZE45" s="11"/>
      <c r="AZF45" s="12"/>
      <c r="AZG45" s="12"/>
      <c r="AZH45" s="12"/>
      <c r="AZI45" s="11"/>
      <c r="AZJ45" s="12"/>
      <c r="AZK45" s="12"/>
      <c r="AZL45" s="12"/>
      <c r="AZM45" s="11"/>
      <c r="AZN45" s="12"/>
      <c r="AZO45" s="12"/>
      <c r="AZP45" s="12"/>
      <c r="AZQ45" s="11"/>
      <c r="AZR45" s="12"/>
      <c r="AZS45" s="12"/>
      <c r="AZT45" s="12"/>
      <c r="AZU45" s="11"/>
      <c r="AZV45" s="12"/>
      <c r="AZW45" s="12"/>
      <c r="AZX45" s="12"/>
      <c r="AZY45" s="11"/>
      <c r="AZZ45" s="12"/>
      <c r="BAA45" s="12"/>
      <c r="BAB45" s="12"/>
      <c r="BAC45" s="11"/>
      <c r="BAD45" s="12"/>
      <c r="BAE45" s="12"/>
      <c r="BAF45" s="12"/>
      <c r="BAG45" s="11"/>
      <c r="BAH45" s="12"/>
      <c r="BAI45" s="12"/>
      <c r="BAJ45" s="12"/>
      <c r="BAK45" s="11"/>
      <c r="BAL45" s="12"/>
      <c r="BAM45" s="12"/>
      <c r="BAN45" s="12"/>
      <c r="BAO45" s="11"/>
      <c r="BAP45" s="12"/>
      <c r="BAQ45" s="12"/>
      <c r="BAR45" s="12"/>
      <c r="BAS45" s="11"/>
      <c r="BAT45" s="12"/>
      <c r="BAU45" s="12"/>
      <c r="BAV45" s="12"/>
      <c r="BAW45" s="11"/>
      <c r="BAX45" s="12"/>
      <c r="BAY45" s="12"/>
      <c r="BAZ45" s="12"/>
      <c r="BBA45" s="11"/>
      <c r="BBB45" s="12"/>
      <c r="BBC45" s="12"/>
      <c r="BBD45" s="12"/>
      <c r="BBE45" s="11"/>
      <c r="BBF45" s="12"/>
      <c r="BBG45" s="12"/>
      <c r="BBH45" s="12"/>
      <c r="BBI45" s="11"/>
      <c r="BBJ45" s="12"/>
      <c r="BBK45" s="12"/>
      <c r="BBL45" s="12"/>
      <c r="BBM45" s="11"/>
      <c r="BBN45" s="12"/>
      <c r="BBO45" s="12"/>
      <c r="BBP45" s="12"/>
      <c r="BBQ45" s="11"/>
      <c r="BBR45" s="12"/>
      <c r="BBS45" s="12"/>
      <c r="BBT45" s="12"/>
      <c r="BBU45" s="11"/>
      <c r="BBV45" s="12"/>
      <c r="BBW45" s="12"/>
      <c r="BBX45" s="12"/>
      <c r="BBY45" s="11"/>
      <c r="BBZ45" s="12"/>
      <c r="BCA45" s="12"/>
      <c r="BCB45" s="12"/>
      <c r="BCC45" s="11"/>
      <c r="BCD45" s="12"/>
      <c r="BCE45" s="12"/>
      <c r="BCF45" s="12"/>
      <c r="BCG45" s="11"/>
      <c r="BCH45" s="12"/>
      <c r="BCI45" s="12"/>
      <c r="BCJ45" s="12"/>
      <c r="BCK45" s="11"/>
      <c r="BCL45" s="12"/>
      <c r="BCM45" s="12"/>
      <c r="BCN45" s="12"/>
      <c r="BCO45" s="11"/>
      <c r="BCP45" s="12"/>
      <c r="BCQ45" s="12"/>
      <c r="BCR45" s="12"/>
      <c r="BCS45" s="11"/>
      <c r="BCT45" s="12"/>
      <c r="BCU45" s="12"/>
      <c r="BCV45" s="12"/>
      <c r="BCW45" s="11"/>
      <c r="BCX45" s="12"/>
      <c r="BCY45" s="12"/>
      <c r="BCZ45" s="12"/>
      <c r="BDA45" s="11"/>
      <c r="BDB45" s="12"/>
      <c r="BDC45" s="12"/>
      <c r="BDD45" s="12"/>
      <c r="BDE45" s="11"/>
      <c r="BDF45" s="12"/>
      <c r="BDG45" s="12"/>
      <c r="BDH45" s="12"/>
      <c r="BDI45" s="11"/>
      <c r="BDJ45" s="12"/>
      <c r="BDK45" s="12"/>
      <c r="BDL45" s="12"/>
      <c r="BDM45" s="11"/>
      <c r="BDN45" s="12"/>
      <c r="BDO45" s="12"/>
      <c r="BDP45" s="12"/>
      <c r="BDQ45" s="11"/>
      <c r="BDR45" s="12"/>
      <c r="BDS45" s="12"/>
      <c r="BDT45" s="12"/>
      <c r="BDU45" s="11"/>
      <c r="BDV45" s="12"/>
      <c r="BDW45" s="12"/>
      <c r="BDX45" s="12"/>
      <c r="BDY45" s="11"/>
      <c r="BDZ45" s="12"/>
      <c r="BEA45" s="12"/>
      <c r="BEB45" s="12"/>
      <c r="BEC45" s="11"/>
      <c r="BED45" s="12"/>
      <c r="BEE45" s="12"/>
      <c r="BEF45" s="12"/>
      <c r="BEG45" s="11"/>
      <c r="BEH45" s="12"/>
      <c r="BEI45" s="12"/>
      <c r="BEJ45" s="12"/>
      <c r="BEK45" s="11"/>
      <c r="BEL45" s="12"/>
      <c r="BEM45" s="12"/>
      <c r="BEN45" s="12"/>
      <c r="BEO45" s="11"/>
      <c r="BEP45" s="12"/>
      <c r="BEQ45" s="12"/>
      <c r="BER45" s="12"/>
      <c r="BES45" s="11"/>
      <c r="BET45" s="12"/>
      <c r="BEU45" s="12"/>
      <c r="BEV45" s="12"/>
      <c r="BEW45" s="11"/>
      <c r="BEX45" s="12"/>
      <c r="BEY45" s="12"/>
      <c r="BEZ45" s="12"/>
      <c r="BFA45" s="11"/>
      <c r="BFB45" s="12"/>
      <c r="BFC45" s="12"/>
      <c r="BFD45" s="12"/>
      <c r="BFE45" s="11"/>
      <c r="BFF45" s="12"/>
      <c r="BFG45" s="12"/>
      <c r="BFH45" s="12"/>
      <c r="BFI45" s="11"/>
      <c r="BFJ45" s="12"/>
      <c r="BFK45" s="12"/>
      <c r="BFL45" s="12"/>
      <c r="BFM45" s="11"/>
      <c r="BFN45" s="12"/>
      <c r="BFO45" s="12"/>
      <c r="BFP45" s="12"/>
      <c r="BFQ45" s="11"/>
      <c r="BFR45" s="12"/>
      <c r="BFS45" s="12"/>
      <c r="BFT45" s="12"/>
      <c r="BFU45" s="11"/>
      <c r="BFV45" s="12"/>
      <c r="BFW45" s="12"/>
      <c r="BFX45" s="12"/>
      <c r="BFY45" s="11"/>
      <c r="BFZ45" s="12"/>
      <c r="BGA45" s="12"/>
      <c r="BGB45" s="12"/>
      <c r="BGC45" s="11"/>
      <c r="BGD45" s="12"/>
      <c r="BGE45" s="12"/>
      <c r="BGF45" s="12"/>
      <c r="BGG45" s="11"/>
      <c r="BGH45" s="12"/>
      <c r="BGI45" s="12"/>
      <c r="BGJ45" s="12"/>
      <c r="BGK45" s="11"/>
      <c r="BGL45" s="12"/>
      <c r="BGM45" s="12"/>
      <c r="BGN45" s="12"/>
      <c r="BGO45" s="11"/>
      <c r="BGP45" s="12"/>
      <c r="BGQ45" s="12"/>
      <c r="BGR45" s="12"/>
      <c r="BGS45" s="11"/>
      <c r="BGT45" s="12"/>
      <c r="BGU45" s="12"/>
      <c r="BGV45" s="12"/>
      <c r="BGW45" s="11"/>
      <c r="BGX45" s="12"/>
      <c r="BGY45" s="12"/>
      <c r="BGZ45" s="12"/>
      <c r="BHA45" s="11"/>
      <c r="BHB45" s="12"/>
      <c r="BHC45" s="12"/>
      <c r="BHD45" s="12"/>
      <c r="BHE45" s="11"/>
      <c r="BHF45" s="12"/>
      <c r="BHG45" s="12"/>
      <c r="BHH45" s="12"/>
      <c r="BHI45" s="11"/>
      <c r="BHJ45" s="12"/>
      <c r="BHK45" s="12"/>
      <c r="BHL45" s="12"/>
      <c r="BHM45" s="11"/>
      <c r="BHN45" s="12"/>
      <c r="BHO45" s="12"/>
      <c r="BHP45" s="12"/>
      <c r="BHQ45" s="11"/>
      <c r="BHR45" s="12"/>
      <c r="BHS45" s="12"/>
      <c r="BHT45" s="12"/>
      <c r="BHU45" s="11"/>
      <c r="BHV45" s="12"/>
      <c r="BHW45" s="12"/>
      <c r="BHX45" s="12"/>
      <c r="BHY45" s="11"/>
      <c r="BHZ45" s="12"/>
      <c r="BIA45" s="12"/>
      <c r="BIB45" s="12"/>
      <c r="BIC45" s="11"/>
      <c r="BID45" s="12"/>
      <c r="BIE45" s="12"/>
      <c r="BIF45" s="12"/>
      <c r="BIG45" s="11"/>
      <c r="BIH45" s="12"/>
      <c r="BII45" s="12"/>
      <c r="BIJ45" s="12"/>
      <c r="BIK45" s="11"/>
      <c r="BIL45" s="12"/>
      <c r="BIM45" s="12"/>
      <c r="BIN45" s="12"/>
      <c r="BIO45" s="11"/>
      <c r="BIP45" s="12"/>
      <c r="BIQ45" s="12"/>
      <c r="BIR45" s="12"/>
      <c r="BIS45" s="11"/>
      <c r="BIT45" s="12"/>
      <c r="BIU45" s="12"/>
      <c r="BIV45" s="12"/>
      <c r="BIW45" s="11"/>
      <c r="BIX45" s="12"/>
      <c r="BIY45" s="12"/>
      <c r="BIZ45" s="12"/>
      <c r="BJA45" s="11"/>
      <c r="BJB45" s="12"/>
      <c r="BJC45" s="12"/>
      <c r="BJD45" s="12"/>
      <c r="BJE45" s="11"/>
      <c r="BJF45" s="12"/>
      <c r="BJG45" s="12"/>
      <c r="BJH45" s="12"/>
      <c r="BJI45" s="11"/>
      <c r="BJJ45" s="12"/>
      <c r="BJK45" s="12"/>
      <c r="BJL45" s="12"/>
      <c r="BJM45" s="11"/>
      <c r="BJN45" s="12"/>
      <c r="BJO45" s="12"/>
      <c r="BJP45" s="12"/>
      <c r="BJQ45" s="11"/>
      <c r="BJR45" s="12"/>
      <c r="BJS45" s="12"/>
      <c r="BJT45" s="12"/>
      <c r="BJU45" s="11"/>
      <c r="BJV45" s="12"/>
      <c r="BJW45" s="12"/>
      <c r="BJX45" s="12"/>
      <c r="BJY45" s="11"/>
      <c r="BJZ45" s="12"/>
      <c r="BKA45" s="12"/>
      <c r="BKB45" s="12"/>
      <c r="BKC45" s="11"/>
      <c r="BKD45" s="12"/>
      <c r="BKE45" s="12"/>
      <c r="BKF45" s="12"/>
      <c r="BKG45" s="11"/>
      <c r="BKH45" s="12"/>
      <c r="BKI45" s="12"/>
      <c r="BKJ45" s="12"/>
      <c r="BKK45" s="11"/>
      <c r="BKL45" s="12"/>
      <c r="BKM45" s="12"/>
      <c r="BKN45" s="12"/>
      <c r="BKO45" s="11"/>
      <c r="BKP45" s="12"/>
      <c r="BKQ45" s="12"/>
      <c r="BKR45" s="12"/>
      <c r="BKS45" s="11"/>
      <c r="BKT45" s="12"/>
      <c r="BKU45" s="12"/>
      <c r="BKV45" s="12"/>
      <c r="BKW45" s="11"/>
      <c r="BKX45" s="12"/>
      <c r="BKY45" s="12"/>
      <c r="BKZ45" s="12"/>
      <c r="BLA45" s="11"/>
      <c r="BLB45" s="12"/>
      <c r="BLC45" s="12"/>
      <c r="BLD45" s="12"/>
      <c r="BLE45" s="11"/>
      <c r="BLF45" s="12"/>
      <c r="BLG45" s="12"/>
      <c r="BLH45" s="12"/>
      <c r="BLI45" s="11"/>
      <c r="BLJ45" s="12"/>
      <c r="BLK45" s="12"/>
      <c r="BLL45" s="12"/>
      <c r="BLM45" s="11"/>
      <c r="BLN45" s="12"/>
      <c r="BLO45" s="12"/>
      <c r="BLP45" s="12"/>
      <c r="BLQ45" s="11"/>
      <c r="BLR45" s="12"/>
      <c r="BLS45" s="12"/>
      <c r="BLT45" s="12"/>
      <c r="BLU45" s="11"/>
      <c r="BLV45" s="12"/>
      <c r="BLW45" s="12"/>
      <c r="BLX45" s="12"/>
      <c r="BLY45" s="11"/>
      <c r="BLZ45" s="12"/>
      <c r="BMA45" s="12"/>
      <c r="BMB45" s="12"/>
      <c r="BMC45" s="11"/>
      <c r="BMD45" s="12"/>
      <c r="BME45" s="12"/>
      <c r="BMF45" s="12"/>
      <c r="BMG45" s="11"/>
      <c r="BMH45" s="12"/>
      <c r="BMI45" s="12"/>
      <c r="BMJ45" s="12"/>
      <c r="BMK45" s="11"/>
      <c r="BML45" s="12"/>
      <c r="BMM45" s="12"/>
      <c r="BMN45" s="12"/>
      <c r="BMO45" s="11"/>
      <c r="BMP45" s="12"/>
      <c r="BMQ45" s="12"/>
      <c r="BMR45" s="12"/>
      <c r="BMS45" s="11"/>
      <c r="BMT45" s="12"/>
      <c r="BMU45" s="12"/>
      <c r="BMV45" s="12"/>
      <c r="BMW45" s="11"/>
      <c r="BMX45" s="12"/>
      <c r="BMY45" s="12"/>
      <c r="BMZ45" s="12"/>
      <c r="BNA45" s="11"/>
      <c r="BNB45" s="12"/>
      <c r="BNC45" s="12"/>
      <c r="BND45" s="12"/>
      <c r="BNE45" s="11"/>
      <c r="BNF45" s="12"/>
      <c r="BNG45" s="12"/>
      <c r="BNH45" s="12"/>
      <c r="BNI45" s="11"/>
      <c r="BNJ45" s="12"/>
      <c r="BNK45" s="12"/>
      <c r="BNL45" s="12"/>
      <c r="BNM45" s="11"/>
      <c r="BNN45" s="12"/>
      <c r="BNO45" s="12"/>
      <c r="BNP45" s="12"/>
      <c r="BNQ45" s="11"/>
      <c r="BNR45" s="12"/>
      <c r="BNS45" s="12"/>
      <c r="BNT45" s="12"/>
      <c r="BNU45" s="11"/>
      <c r="BNV45" s="12"/>
      <c r="BNW45" s="12"/>
      <c r="BNX45" s="12"/>
      <c r="BNY45" s="11"/>
      <c r="BNZ45" s="12"/>
      <c r="BOA45" s="12"/>
      <c r="BOB45" s="12"/>
      <c r="BOC45" s="11"/>
      <c r="BOD45" s="12"/>
      <c r="BOE45" s="12"/>
      <c r="BOF45" s="12"/>
      <c r="BOG45" s="11"/>
      <c r="BOH45" s="12"/>
      <c r="BOI45" s="12"/>
      <c r="BOJ45" s="12"/>
      <c r="BOK45" s="11"/>
      <c r="BOL45" s="12"/>
      <c r="BOM45" s="12"/>
      <c r="BON45" s="12"/>
      <c r="BOO45" s="11"/>
      <c r="BOP45" s="12"/>
      <c r="BOQ45" s="12"/>
      <c r="BOR45" s="12"/>
      <c r="BOS45" s="11"/>
      <c r="BOT45" s="12"/>
      <c r="BOU45" s="12"/>
      <c r="BOV45" s="12"/>
      <c r="BOW45" s="11"/>
      <c r="BOX45" s="12"/>
      <c r="BOY45" s="12"/>
      <c r="BOZ45" s="12"/>
      <c r="BPA45" s="11"/>
      <c r="BPB45" s="12"/>
      <c r="BPC45" s="12"/>
      <c r="BPD45" s="12"/>
      <c r="BPE45" s="11"/>
      <c r="BPF45" s="12"/>
      <c r="BPG45" s="12"/>
      <c r="BPH45" s="12"/>
      <c r="BPI45" s="11"/>
      <c r="BPJ45" s="12"/>
      <c r="BPK45" s="12"/>
      <c r="BPL45" s="12"/>
      <c r="BPM45" s="11"/>
      <c r="BPN45" s="12"/>
      <c r="BPO45" s="12"/>
      <c r="BPP45" s="12"/>
      <c r="BPQ45" s="11"/>
      <c r="BPR45" s="12"/>
      <c r="BPS45" s="12"/>
      <c r="BPT45" s="12"/>
      <c r="BPU45" s="11"/>
      <c r="BPV45" s="12"/>
      <c r="BPW45" s="12"/>
      <c r="BPX45" s="12"/>
      <c r="BPY45" s="11"/>
      <c r="BPZ45" s="12"/>
      <c r="BQA45" s="12"/>
      <c r="BQB45" s="12"/>
      <c r="BQC45" s="11"/>
      <c r="BQD45" s="12"/>
      <c r="BQE45" s="12"/>
      <c r="BQF45" s="12"/>
      <c r="BQG45" s="11"/>
      <c r="BQH45" s="12"/>
      <c r="BQI45" s="12"/>
      <c r="BQJ45" s="12"/>
      <c r="BQK45" s="11"/>
      <c r="BQL45" s="12"/>
      <c r="BQM45" s="12"/>
      <c r="BQN45" s="12"/>
      <c r="BQO45" s="11"/>
      <c r="BQP45" s="12"/>
      <c r="BQQ45" s="12"/>
      <c r="BQR45" s="12"/>
      <c r="BQS45" s="11"/>
      <c r="BQT45" s="12"/>
      <c r="BQU45" s="12"/>
      <c r="BQV45" s="12"/>
      <c r="BQW45" s="11"/>
      <c r="BQX45" s="12"/>
      <c r="BQY45" s="12"/>
      <c r="BQZ45" s="12"/>
      <c r="BRA45" s="11"/>
      <c r="BRB45" s="12"/>
      <c r="BRC45" s="12"/>
      <c r="BRD45" s="12"/>
      <c r="BRE45" s="11"/>
      <c r="BRF45" s="12"/>
      <c r="BRG45" s="12"/>
      <c r="BRH45" s="12"/>
      <c r="BRI45" s="11"/>
      <c r="BRJ45" s="12"/>
      <c r="BRK45" s="12"/>
      <c r="BRL45" s="12"/>
      <c r="BRM45" s="11"/>
      <c r="BRN45" s="12"/>
      <c r="BRO45" s="12"/>
      <c r="BRP45" s="12"/>
      <c r="BRQ45" s="11"/>
      <c r="BRR45" s="12"/>
      <c r="BRS45" s="12"/>
      <c r="BRT45" s="12"/>
      <c r="BRU45" s="11"/>
      <c r="BRV45" s="12"/>
      <c r="BRW45" s="12"/>
      <c r="BRX45" s="12"/>
      <c r="BRY45" s="11"/>
      <c r="BRZ45" s="12"/>
      <c r="BSA45" s="12"/>
      <c r="BSB45" s="12"/>
      <c r="BSC45" s="11"/>
      <c r="BSD45" s="12"/>
      <c r="BSE45" s="12"/>
      <c r="BSF45" s="12"/>
      <c r="BSG45" s="11"/>
      <c r="BSH45" s="12"/>
      <c r="BSI45" s="12"/>
      <c r="BSJ45" s="12"/>
      <c r="BSK45" s="11"/>
      <c r="BSL45" s="12"/>
      <c r="BSM45" s="12"/>
      <c r="BSN45" s="12"/>
      <c r="BSO45" s="11"/>
      <c r="BSP45" s="12"/>
      <c r="BSQ45" s="12"/>
      <c r="BSR45" s="12"/>
      <c r="BSS45" s="11"/>
      <c r="BST45" s="12"/>
      <c r="BSU45" s="12"/>
      <c r="BSV45" s="12"/>
      <c r="BSW45" s="11"/>
      <c r="BSX45" s="12"/>
      <c r="BSY45" s="12"/>
      <c r="BSZ45" s="12"/>
      <c r="BTA45" s="11"/>
      <c r="BTB45" s="12"/>
      <c r="BTC45" s="12"/>
      <c r="BTD45" s="12"/>
      <c r="BTE45" s="11"/>
      <c r="BTF45" s="12"/>
      <c r="BTG45" s="12"/>
      <c r="BTH45" s="12"/>
      <c r="BTI45" s="11"/>
      <c r="BTJ45" s="12"/>
      <c r="BTK45" s="12"/>
      <c r="BTL45" s="12"/>
      <c r="BTM45" s="11"/>
      <c r="BTN45" s="12"/>
      <c r="BTO45" s="12"/>
      <c r="BTP45" s="12"/>
      <c r="BTQ45" s="11"/>
      <c r="BTR45" s="12"/>
      <c r="BTS45" s="12"/>
      <c r="BTT45" s="12"/>
      <c r="BTU45" s="11"/>
      <c r="BTV45" s="12"/>
      <c r="BTW45" s="12"/>
      <c r="BTX45" s="12"/>
      <c r="BTY45" s="11"/>
      <c r="BTZ45" s="12"/>
      <c r="BUA45" s="12"/>
      <c r="BUB45" s="12"/>
      <c r="BUC45" s="11"/>
      <c r="BUD45" s="12"/>
      <c r="BUE45" s="12"/>
      <c r="BUF45" s="12"/>
      <c r="BUG45" s="11"/>
      <c r="BUH45" s="12"/>
      <c r="BUI45" s="12"/>
      <c r="BUJ45" s="12"/>
      <c r="BUK45" s="11"/>
      <c r="BUL45" s="12"/>
      <c r="BUM45" s="12"/>
      <c r="BUN45" s="12"/>
      <c r="BUO45" s="11"/>
      <c r="BUP45" s="12"/>
      <c r="BUQ45" s="12"/>
      <c r="BUR45" s="12"/>
      <c r="BUS45" s="11"/>
      <c r="BUT45" s="12"/>
      <c r="BUU45" s="12"/>
      <c r="BUV45" s="12"/>
      <c r="BUW45" s="11"/>
      <c r="BUX45" s="12"/>
      <c r="BUY45" s="12"/>
      <c r="BUZ45" s="12"/>
      <c r="BVA45" s="11"/>
      <c r="BVB45" s="12"/>
      <c r="BVC45" s="12"/>
      <c r="BVD45" s="12"/>
      <c r="BVE45" s="11"/>
      <c r="BVF45" s="12"/>
      <c r="BVG45" s="12"/>
      <c r="BVH45" s="12"/>
      <c r="BVI45" s="11"/>
      <c r="BVJ45" s="12"/>
      <c r="BVK45" s="12"/>
      <c r="BVL45" s="12"/>
      <c r="BVM45" s="11"/>
      <c r="BVN45" s="12"/>
      <c r="BVO45" s="12"/>
      <c r="BVP45" s="12"/>
      <c r="BVQ45" s="11"/>
      <c r="BVR45" s="12"/>
      <c r="BVS45" s="12"/>
      <c r="BVT45" s="12"/>
      <c r="BVU45" s="11"/>
      <c r="BVV45" s="12"/>
      <c r="BVW45" s="12"/>
      <c r="BVX45" s="12"/>
      <c r="BVY45" s="11"/>
      <c r="BVZ45" s="12"/>
      <c r="BWA45" s="12"/>
      <c r="BWB45" s="12"/>
      <c r="BWC45" s="11"/>
      <c r="BWD45" s="12"/>
      <c r="BWE45" s="12"/>
      <c r="BWF45" s="12"/>
      <c r="BWG45" s="11"/>
      <c r="BWH45" s="12"/>
      <c r="BWI45" s="12"/>
      <c r="BWJ45" s="12"/>
      <c r="BWK45" s="11"/>
      <c r="BWL45" s="12"/>
      <c r="BWM45" s="12"/>
      <c r="BWN45" s="12"/>
      <c r="BWO45" s="11"/>
      <c r="BWP45" s="12"/>
      <c r="BWQ45" s="12"/>
      <c r="BWR45" s="12"/>
      <c r="BWS45" s="11"/>
      <c r="BWT45" s="12"/>
      <c r="BWU45" s="12"/>
      <c r="BWV45" s="12"/>
      <c r="BWW45" s="11"/>
      <c r="BWX45" s="12"/>
      <c r="BWY45" s="12"/>
      <c r="BWZ45" s="12"/>
      <c r="BXA45" s="11"/>
      <c r="BXB45" s="12"/>
      <c r="BXC45" s="12"/>
      <c r="BXD45" s="12"/>
      <c r="BXE45" s="11"/>
      <c r="BXF45" s="12"/>
      <c r="BXG45" s="12"/>
      <c r="BXH45" s="12"/>
      <c r="BXI45" s="11"/>
      <c r="BXJ45" s="12"/>
      <c r="BXK45" s="12"/>
      <c r="BXL45" s="12"/>
      <c r="BXM45" s="11"/>
      <c r="BXN45" s="12"/>
      <c r="BXO45" s="12"/>
      <c r="BXP45" s="12"/>
      <c r="BXQ45" s="11"/>
      <c r="BXR45" s="12"/>
      <c r="BXS45" s="12"/>
      <c r="BXT45" s="12"/>
      <c r="BXU45" s="11"/>
      <c r="BXV45" s="12"/>
      <c r="BXW45" s="12"/>
      <c r="BXX45" s="12"/>
      <c r="BXY45" s="11"/>
      <c r="BXZ45" s="12"/>
      <c r="BYA45" s="12"/>
      <c r="BYB45" s="12"/>
      <c r="BYC45" s="11"/>
      <c r="BYD45" s="12"/>
      <c r="BYE45" s="12"/>
      <c r="BYF45" s="12"/>
      <c r="BYG45" s="11"/>
      <c r="BYH45" s="12"/>
      <c r="BYI45" s="12"/>
      <c r="BYJ45" s="12"/>
      <c r="BYK45" s="11"/>
      <c r="BYL45" s="12"/>
      <c r="BYM45" s="12"/>
      <c r="BYN45" s="12"/>
      <c r="BYO45" s="11"/>
      <c r="BYP45" s="12"/>
      <c r="BYQ45" s="12"/>
      <c r="BYR45" s="12"/>
      <c r="BYS45" s="11"/>
      <c r="BYT45" s="12"/>
      <c r="BYU45" s="12"/>
      <c r="BYV45" s="12"/>
      <c r="BYW45" s="11"/>
      <c r="BYX45" s="12"/>
      <c r="BYY45" s="12"/>
      <c r="BYZ45" s="12"/>
      <c r="BZA45" s="11"/>
      <c r="BZB45" s="12"/>
      <c r="BZC45" s="12"/>
      <c r="BZD45" s="12"/>
      <c r="BZE45" s="11"/>
      <c r="BZF45" s="12"/>
      <c r="BZG45" s="12"/>
      <c r="BZH45" s="12"/>
      <c r="BZI45" s="11"/>
      <c r="BZJ45" s="12"/>
      <c r="BZK45" s="12"/>
      <c r="BZL45" s="12"/>
      <c r="BZM45" s="11"/>
      <c r="BZN45" s="12"/>
      <c r="BZO45" s="12"/>
      <c r="BZP45" s="12"/>
      <c r="BZQ45" s="11"/>
      <c r="BZR45" s="12"/>
      <c r="BZS45" s="12"/>
      <c r="BZT45" s="12"/>
      <c r="BZU45" s="11"/>
      <c r="BZV45" s="12"/>
      <c r="BZW45" s="12"/>
      <c r="BZX45" s="12"/>
      <c r="BZY45" s="11"/>
      <c r="BZZ45" s="12"/>
      <c r="CAA45" s="12"/>
      <c r="CAB45" s="12"/>
      <c r="CAC45" s="11"/>
      <c r="CAD45" s="12"/>
      <c r="CAE45" s="12"/>
      <c r="CAF45" s="12"/>
      <c r="CAG45" s="11"/>
      <c r="CAH45" s="12"/>
      <c r="CAI45" s="12"/>
      <c r="CAJ45" s="12"/>
      <c r="CAK45" s="11"/>
      <c r="CAL45" s="12"/>
      <c r="CAM45" s="12"/>
      <c r="CAN45" s="12"/>
      <c r="CAO45" s="11"/>
      <c r="CAP45" s="12"/>
      <c r="CAQ45" s="12"/>
      <c r="CAR45" s="12"/>
      <c r="CAS45" s="11"/>
      <c r="CAT45" s="12"/>
      <c r="CAU45" s="12"/>
      <c r="CAV45" s="12"/>
      <c r="CAW45" s="11"/>
      <c r="CAX45" s="12"/>
      <c r="CAY45" s="12"/>
      <c r="CAZ45" s="12"/>
      <c r="CBA45" s="11"/>
      <c r="CBB45" s="12"/>
      <c r="CBC45" s="12"/>
      <c r="CBD45" s="12"/>
      <c r="CBE45" s="11"/>
      <c r="CBF45" s="12"/>
      <c r="CBG45" s="12"/>
      <c r="CBH45" s="12"/>
      <c r="CBI45" s="11"/>
      <c r="CBJ45" s="12"/>
      <c r="CBK45" s="12"/>
      <c r="CBL45" s="12"/>
      <c r="CBM45" s="11"/>
      <c r="CBN45" s="12"/>
      <c r="CBO45" s="12"/>
      <c r="CBP45" s="12"/>
      <c r="CBQ45" s="11"/>
      <c r="CBR45" s="12"/>
      <c r="CBS45" s="12"/>
      <c r="CBT45" s="12"/>
      <c r="CBU45" s="11"/>
      <c r="CBV45" s="12"/>
      <c r="CBW45" s="12"/>
      <c r="CBX45" s="12"/>
      <c r="CBY45" s="11"/>
      <c r="CBZ45" s="12"/>
      <c r="CCA45" s="12"/>
      <c r="CCB45" s="12"/>
      <c r="CCC45" s="11"/>
      <c r="CCD45" s="12"/>
      <c r="CCE45" s="12"/>
      <c r="CCF45" s="12"/>
      <c r="CCG45" s="11"/>
      <c r="CCH45" s="12"/>
      <c r="CCI45" s="12"/>
      <c r="CCJ45" s="12"/>
      <c r="CCK45" s="11"/>
      <c r="CCL45" s="12"/>
      <c r="CCM45" s="12"/>
      <c r="CCN45" s="12"/>
      <c r="CCO45" s="11"/>
      <c r="CCP45" s="12"/>
      <c r="CCQ45" s="12"/>
      <c r="CCR45" s="12"/>
      <c r="CCS45" s="11"/>
      <c r="CCT45" s="12"/>
      <c r="CCU45" s="12"/>
      <c r="CCV45" s="12"/>
      <c r="CCW45" s="11"/>
      <c r="CCX45" s="12"/>
      <c r="CCY45" s="12"/>
      <c r="CCZ45" s="12"/>
      <c r="CDA45" s="11"/>
      <c r="CDB45" s="12"/>
      <c r="CDC45" s="12"/>
      <c r="CDD45" s="12"/>
      <c r="CDE45" s="11"/>
      <c r="CDF45" s="12"/>
      <c r="CDG45" s="12"/>
      <c r="CDH45" s="12"/>
      <c r="CDI45" s="11"/>
      <c r="CDJ45" s="12"/>
      <c r="CDK45" s="12"/>
      <c r="CDL45" s="12"/>
      <c r="CDM45" s="11"/>
      <c r="CDN45" s="12"/>
      <c r="CDO45" s="12"/>
      <c r="CDP45" s="12"/>
      <c r="CDQ45" s="11"/>
      <c r="CDR45" s="12"/>
      <c r="CDS45" s="12"/>
      <c r="CDT45" s="12"/>
      <c r="CDU45" s="11"/>
      <c r="CDV45" s="12"/>
      <c r="CDW45" s="12"/>
      <c r="CDX45" s="12"/>
      <c r="CDY45" s="11"/>
      <c r="CDZ45" s="12"/>
      <c r="CEA45" s="12"/>
      <c r="CEB45" s="12"/>
      <c r="CEC45" s="11"/>
      <c r="CED45" s="12"/>
      <c r="CEE45" s="12"/>
      <c r="CEF45" s="12"/>
      <c r="CEG45" s="11"/>
      <c r="CEH45" s="12"/>
      <c r="CEI45" s="12"/>
      <c r="CEJ45" s="12"/>
      <c r="CEK45" s="11"/>
      <c r="CEL45" s="12"/>
      <c r="CEM45" s="12"/>
      <c r="CEN45" s="12"/>
      <c r="CEO45" s="11"/>
      <c r="CEP45" s="12"/>
      <c r="CEQ45" s="12"/>
      <c r="CER45" s="12"/>
      <c r="CES45" s="11"/>
      <c r="CET45" s="12"/>
      <c r="CEU45" s="12"/>
      <c r="CEV45" s="12"/>
      <c r="CEW45" s="11"/>
      <c r="CEX45" s="12"/>
      <c r="CEY45" s="12"/>
      <c r="CEZ45" s="12"/>
      <c r="CFA45" s="11"/>
      <c r="CFB45" s="12"/>
      <c r="CFC45" s="12"/>
      <c r="CFD45" s="12"/>
      <c r="CFE45" s="11"/>
      <c r="CFF45" s="12"/>
      <c r="CFG45" s="12"/>
      <c r="CFH45" s="12"/>
      <c r="CFI45" s="11"/>
      <c r="CFJ45" s="12"/>
      <c r="CFK45" s="12"/>
      <c r="CFL45" s="12"/>
      <c r="CFM45" s="11"/>
      <c r="CFN45" s="12"/>
      <c r="CFO45" s="12"/>
      <c r="CFP45" s="12"/>
      <c r="CFQ45" s="11"/>
      <c r="CFR45" s="12"/>
      <c r="CFS45" s="12"/>
      <c r="CFT45" s="12"/>
      <c r="CFU45" s="11"/>
      <c r="CFV45" s="12"/>
      <c r="CFW45" s="12"/>
      <c r="CFX45" s="12"/>
      <c r="CFY45" s="11"/>
      <c r="CFZ45" s="12"/>
      <c r="CGA45" s="12"/>
      <c r="CGB45" s="12"/>
      <c r="CGC45" s="11"/>
      <c r="CGD45" s="12"/>
      <c r="CGE45" s="12"/>
      <c r="CGF45" s="12"/>
      <c r="CGG45" s="11"/>
      <c r="CGH45" s="12"/>
      <c r="CGI45" s="12"/>
      <c r="CGJ45" s="12"/>
      <c r="CGK45" s="11"/>
      <c r="CGL45" s="12"/>
      <c r="CGM45" s="12"/>
      <c r="CGN45" s="12"/>
      <c r="CGO45" s="11"/>
      <c r="CGP45" s="12"/>
      <c r="CGQ45" s="12"/>
      <c r="CGR45" s="12"/>
      <c r="CGS45" s="11"/>
      <c r="CGT45" s="12"/>
      <c r="CGU45" s="12"/>
      <c r="CGV45" s="12"/>
      <c r="CGW45" s="11"/>
      <c r="CGX45" s="12"/>
      <c r="CGY45" s="12"/>
      <c r="CGZ45" s="12"/>
      <c r="CHA45" s="11"/>
      <c r="CHB45" s="12"/>
      <c r="CHC45" s="12"/>
      <c r="CHD45" s="12"/>
      <c r="CHE45" s="11"/>
      <c r="CHF45" s="12"/>
      <c r="CHG45" s="12"/>
      <c r="CHH45" s="12"/>
      <c r="CHI45" s="11"/>
      <c r="CHJ45" s="12"/>
      <c r="CHK45" s="12"/>
      <c r="CHL45" s="12"/>
      <c r="CHM45" s="11"/>
      <c r="CHN45" s="12"/>
      <c r="CHO45" s="12"/>
      <c r="CHP45" s="12"/>
      <c r="CHQ45" s="11"/>
      <c r="CHR45" s="12"/>
      <c r="CHS45" s="12"/>
      <c r="CHT45" s="12"/>
      <c r="CHU45" s="11"/>
      <c r="CHV45" s="12"/>
      <c r="CHW45" s="12"/>
      <c r="CHX45" s="12"/>
      <c r="CHY45" s="11"/>
      <c r="CHZ45" s="12"/>
      <c r="CIA45" s="12"/>
      <c r="CIB45" s="12"/>
      <c r="CIC45" s="11"/>
      <c r="CID45" s="12"/>
      <c r="CIE45" s="12"/>
      <c r="CIF45" s="12"/>
      <c r="CIG45" s="11"/>
      <c r="CIH45" s="12"/>
      <c r="CII45" s="12"/>
      <c r="CIJ45" s="12"/>
      <c r="CIK45" s="11"/>
      <c r="CIL45" s="12"/>
      <c r="CIM45" s="12"/>
      <c r="CIN45" s="12"/>
      <c r="CIO45" s="11"/>
      <c r="CIP45" s="12"/>
      <c r="CIQ45" s="12"/>
      <c r="CIR45" s="12"/>
      <c r="CIS45" s="11"/>
      <c r="CIT45" s="12"/>
      <c r="CIU45" s="12"/>
      <c r="CIV45" s="12"/>
      <c r="CIW45" s="11"/>
      <c r="CIX45" s="12"/>
      <c r="CIY45" s="12"/>
      <c r="CIZ45" s="12"/>
      <c r="CJA45" s="11"/>
      <c r="CJB45" s="12"/>
      <c r="CJC45" s="12"/>
      <c r="CJD45" s="12"/>
      <c r="CJE45" s="11"/>
      <c r="CJF45" s="12"/>
      <c r="CJG45" s="12"/>
      <c r="CJH45" s="12"/>
      <c r="CJI45" s="11"/>
      <c r="CJJ45" s="12"/>
      <c r="CJK45" s="12"/>
      <c r="CJL45" s="12"/>
      <c r="CJM45" s="11"/>
      <c r="CJN45" s="12"/>
      <c r="CJO45" s="12"/>
      <c r="CJP45" s="12"/>
      <c r="CJQ45" s="11"/>
      <c r="CJR45" s="12"/>
      <c r="CJS45" s="12"/>
      <c r="CJT45" s="12"/>
      <c r="CJU45" s="11"/>
      <c r="CJV45" s="12"/>
      <c r="CJW45" s="12"/>
      <c r="CJX45" s="12"/>
      <c r="CJY45" s="11"/>
      <c r="CJZ45" s="12"/>
      <c r="CKA45" s="12"/>
      <c r="CKB45" s="12"/>
      <c r="CKC45" s="11"/>
      <c r="CKD45" s="12"/>
      <c r="CKE45" s="12"/>
      <c r="CKF45" s="12"/>
      <c r="CKG45" s="11"/>
      <c r="CKH45" s="12"/>
      <c r="CKI45" s="12"/>
      <c r="CKJ45" s="12"/>
      <c r="CKK45" s="11"/>
      <c r="CKL45" s="12"/>
      <c r="CKM45" s="12"/>
      <c r="CKN45" s="12"/>
      <c r="CKO45" s="11"/>
      <c r="CKP45" s="12"/>
      <c r="CKQ45" s="12"/>
      <c r="CKR45" s="12"/>
      <c r="CKS45" s="11"/>
      <c r="CKT45" s="12"/>
      <c r="CKU45" s="12"/>
      <c r="CKV45" s="12"/>
      <c r="CKW45" s="11"/>
      <c r="CKX45" s="12"/>
      <c r="CKY45" s="12"/>
      <c r="CKZ45" s="12"/>
      <c r="CLA45" s="11"/>
      <c r="CLB45" s="12"/>
      <c r="CLC45" s="12"/>
      <c r="CLD45" s="12"/>
      <c r="CLE45" s="11"/>
      <c r="CLF45" s="12"/>
      <c r="CLG45" s="12"/>
      <c r="CLH45" s="12"/>
      <c r="CLI45" s="11"/>
      <c r="CLJ45" s="12"/>
      <c r="CLK45" s="12"/>
      <c r="CLL45" s="12"/>
      <c r="CLM45" s="11"/>
      <c r="CLN45" s="12"/>
      <c r="CLO45" s="12"/>
      <c r="CLP45" s="12"/>
      <c r="CLQ45" s="11"/>
      <c r="CLR45" s="12"/>
      <c r="CLS45" s="12"/>
      <c r="CLT45" s="12"/>
      <c r="CLU45" s="11"/>
      <c r="CLV45" s="12"/>
      <c r="CLW45" s="12"/>
      <c r="CLX45" s="12"/>
      <c r="CLY45" s="11"/>
      <c r="CLZ45" s="12"/>
      <c r="CMA45" s="12"/>
      <c r="CMB45" s="12"/>
      <c r="CMC45" s="11"/>
      <c r="CMD45" s="12"/>
      <c r="CME45" s="12"/>
      <c r="CMF45" s="12"/>
      <c r="CMG45" s="11"/>
      <c r="CMH45" s="12"/>
      <c r="CMI45" s="12"/>
      <c r="CMJ45" s="12"/>
      <c r="CMK45" s="11"/>
      <c r="CML45" s="12"/>
      <c r="CMM45" s="12"/>
      <c r="CMN45" s="12"/>
      <c r="CMO45" s="11"/>
      <c r="CMP45" s="12"/>
      <c r="CMQ45" s="12"/>
      <c r="CMR45" s="12"/>
      <c r="CMS45" s="11"/>
      <c r="CMT45" s="12"/>
      <c r="CMU45" s="12"/>
      <c r="CMV45" s="12"/>
      <c r="CMW45" s="11"/>
      <c r="CMX45" s="12"/>
      <c r="CMY45" s="12"/>
      <c r="CMZ45" s="12"/>
      <c r="CNA45" s="11"/>
      <c r="CNB45" s="12"/>
      <c r="CNC45" s="12"/>
      <c r="CND45" s="12"/>
      <c r="CNE45" s="11"/>
      <c r="CNF45" s="12"/>
      <c r="CNG45" s="12"/>
      <c r="CNH45" s="12"/>
      <c r="CNI45" s="11"/>
      <c r="CNJ45" s="12"/>
      <c r="CNK45" s="12"/>
      <c r="CNL45" s="12"/>
      <c r="CNM45" s="11"/>
      <c r="CNN45" s="12"/>
      <c r="CNO45" s="12"/>
      <c r="CNP45" s="12"/>
      <c r="CNQ45" s="11"/>
      <c r="CNR45" s="12"/>
      <c r="CNS45" s="12"/>
      <c r="CNT45" s="12"/>
      <c r="CNU45" s="11"/>
      <c r="CNV45" s="12"/>
      <c r="CNW45" s="12"/>
      <c r="CNX45" s="12"/>
      <c r="CNY45" s="11"/>
      <c r="CNZ45" s="12"/>
      <c r="COA45" s="12"/>
      <c r="COB45" s="12"/>
      <c r="COC45" s="11"/>
      <c r="COD45" s="12"/>
      <c r="COE45" s="12"/>
      <c r="COF45" s="12"/>
      <c r="COG45" s="11"/>
      <c r="COH45" s="12"/>
      <c r="COI45" s="12"/>
      <c r="COJ45" s="12"/>
      <c r="COK45" s="11"/>
      <c r="COL45" s="12"/>
      <c r="COM45" s="12"/>
      <c r="CON45" s="12"/>
      <c r="COO45" s="11"/>
      <c r="COP45" s="12"/>
      <c r="COQ45" s="12"/>
      <c r="COR45" s="12"/>
      <c r="COS45" s="11"/>
      <c r="COT45" s="12"/>
      <c r="COU45" s="12"/>
      <c r="COV45" s="12"/>
      <c r="COW45" s="11"/>
      <c r="COX45" s="12"/>
      <c r="COY45" s="12"/>
      <c r="COZ45" s="12"/>
      <c r="CPA45" s="11"/>
      <c r="CPB45" s="12"/>
      <c r="CPC45" s="12"/>
      <c r="CPD45" s="12"/>
      <c r="CPE45" s="11"/>
      <c r="CPF45" s="12"/>
      <c r="CPG45" s="12"/>
      <c r="CPH45" s="12"/>
      <c r="CPI45" s="11"/>
      <c r="CPJ45" s="12"/>
      <c r="CPK45" s="12"/>
      <c r="CPL45" s="12"/>
      <c r="CPM45" s="11"/>
      <c r="CPN45" s="12"/>
      <c r="CPO45" s="12"/>
      <c r="CPP45" s="12"/>
      <c r="CPQ45" s="11"/>
      <c r="CPR45" s="12"/>
      <c r="CPS45" s="12"/>
      <c r="CPT45" s="12"/>
      <c r="CPU45" s="11"/>
      <c r="CPV45" s="12"/>
      <c r="CPW45" s="12"/>
      <c r="CPX45" s="12"/>
      <c r="CPY45" s="11"/>
      <c r="CPZ45" s="12"/>
      <c r="CQA45" s="12"/>
      <c r="CQB45" s="12"/>
      <c r="CQC45" s="11"/>
      <c r="CQD45" s="12"/>
      <c r="CQE45" s="12"/>
      <c r="CQF45" s="12"/>
      <c r="CQG45" s="11"/>
      <c r="CQH45" s="12"/>
      <c r="CQI45" s="12"/>
      <c r="CQJ45" s="12"/>
      <c r="CQK45" s="11"/>
      <c r="CQL45" s="12"/>
      <c r="CQM45" s="12"/>
      <c r="CQN45" s="12"/>
      <c r="CQO45" s="11"/>
      <c r="CQP45" s="12"/>
      <c r="CQQ45" s="12"/>
      <c r="CQR45" s="12"/>
      <c r="CQS45" s="11"/>
      <c r="CQT45" s="12"/>
      <c r="CQU45" s="12"/>
      <c r="CQV45" s="12"/>
      <c r="CQW45" s="11"/>
      <c r="CQX45" s="12"/>
      <c r="CQY45" s="12"/>
      <c r="CQZ45" s="12"/>
      <c r="CRA45" s="11"/>
      <c r="CRB45" s="12"/>
      <c r="CRC45" s="12"/>
      <c r="CRD45" s="12"/>
      <c r="CRE45" s="11"/>
      <c r="CRF45" s="12"/>
      <c r="CRG45" s="12"/>
      <c r="CRH45" s="12"/>
      <c r="CRI45" s="11"/>
      <c r="CRJ45" s="12"/>
      <c r="CRK45" s="12"/>
      <c r="CRL45" s="12"/>
      <c r="CRM45" s="11"/>
      <c r="CRN45" s="12"/>
      <c r="CRO45" s="12"/>
      <c r="CRP45" s="12"/>
      <c r="CRQ45" s="11"/>
      <c r="CRR45" s="12"/>
      <c r="CRS45" s="12"/>
      <c r="CRT45" s="12"/>
      <c r="CRU45" s="11"/>
      <c r="CRV45" s="12"/>
      <c r="CRW45" s="12"/>
      <c r="CRX45" s="12"/>
      <c r="CRY45" s="11"/>
      <c r="CRZ45" s="12"/>
      <c r="CSA45" s="12"/>
      <c r="CSB45" s="12"/>
      <c r="CSC45" s="11"/>
      <c r="CSD45" s="12"/>
      <c r="CSE45" s="12"/>
      <c r="CSF45" s="12"/>
      <c r="CSG45" s="11"/>
      <c r="CSH45" s="12"/>
      <c r="CSI45" s="12"/>
      <c r="CSJ45" s="12"/>
      <c r="CSK45" s="11"/>
      <c r="CSL45" s="12"/>
      <c r="CSM45" s="12"/>
      <c r="CSN45" s="12"/>
      <c r="CSO45" s="11"/>
      <c r="CSP45" s="12"/>
      <c r="CSQ45" s="12"/>
      <c r="CSR45" s="12"/>
      <c r="CSS45" s="11"/>
      <c r="CST45" s="12"/>
      <c r="CSU45" s="12"/>
      <c r="CSV45" s="12"/>
      <c r="CSW45" s="11"/>
      <c r="CSX45" s="12"/>
      <c r="CSY45" s="12"/>
      <c r="CSZ45" s="12"/>
      <c r="CTA45" s="11"/>
      <c r="CTB45" s="12"/>
      <c r="CTC45" s="12"/>
      <c r="CTD45" s="12"/>
      <c r="CTE45" s="11"/>
      <c r="CTF45" s="12"/>
      <c r="CTG45" s="12"/>
      <c r="CTH45" s="12"/>
      <c r="CTI45" s="11"/>
      <c r="CTJ45" s="12"/>
      <c r="CTK45" s="12"/>
      <c r="CTL45" s="12"/>
      <c r="CTM45" s="11"/>
      <c r="CTN45" s="12"/>
      <c r="CTO45" s="12"/>
      <c r="CTP45" s="12"/>
      <c r="CTQ45" s="11"/>
      <c r="CTR45" s="12"/>
      <c r="CTS45" s="12"/>
      <c r="CTT45" s="12"/>
      <c r="CTU45" s="11"/>
      <c r="CTV45" s="12"/>
      <c r="CTW45" s="12"/>
      <c r="CTX45" s="12"/>
      <c r="CTY45" s="11"/>
      <c r="CTZ45" s="12"/>
      <c r="CUA45" s="12"/>
      <c r="CUB45" s="12"/>
      <c r="CUC45" s="11"/>
      <c r="CUD45" s="12"/>
      <c r="CUE45" s="12"/>
      <c r="CUF45" s="12"/>
      <c r="CUG45" s="11"/>
      <c r="CUH45" s="12"/>
      <c r="CUI45" s="12"/>
      <c r="CUJ45" s="12"/>
      <c r="CUK45" s="11"/>
      <c r="CUL45" s="12"/>
      <c r="CUM45" s="12"/>
      <c r="CUN45" s="12"/>
      <c r="CUO45" s="11"/>
      <c r="CUP45" s="12"/>
      <c r="CUQ45" s="12"/>
      <c r="CUR45" s="12"/>
      <c r="CUS45" s="11"/>
      <c r="CUT45" s="12"/>
      <c r="CUU45" s="12"/>
      <c r="CUV45" s="12"/>
      <c r="CUW45" s="11"/>
      <c r="CUX45" s="12"/>
      <c r="CUY45" s="12"/>
      <c r="CUZ45" s="12"/>
      <c r="CVA45" s="11"/>
      <c r="CVB45" s="12"/>
      <c r="CVC45" s="12"/>
      <c r="CVD45" s="12"/>
      <c r="CVE45" s="11"/>
      <c r="CVF45" s="12"/>
      <c r="CVG45" s="12"/>
      <c r="CVH45" s="12"/>
      <c r="CVI45" s="11"/>
      <c r="CVJ45" s="12"/>
      <c r="CVK45" s="12"/>
      <c r="CVL45" s="12"/>
      <c r="CVM45" s="11"/>
      <c r="CVN45" s="12"/>
      <c r="CVO45" s="12"/>
      <c r="CVP45" s="12"/>
      <c r="CVQ45" s="11"/>
      <c r="CVR45" s="12"/>
      <c r="CVS45" s="12"/>
      <c r="CVT45" s="12"/>
      <c r="CVU45" s="11"/>
      <c r="CVV45" s="12"/>
      <c r="CVW45" s="12"/>
      <c r="CVX45" s="12"/>
      <c r="CVY45" s="11"/>
      <c r="CVZ45" s="12"/>
      <c r="CWA45" s="12"/>
      <c r="CWB45" s="12"/>
      <c r="CWC45" s="11"/>
      <c r="CWD45" s="12"/>
      <c r="CWE45" s="12"/>
      <c r="CWF45" s="12"/>
      <c r="CWG45" s="11"/>
      <c r="CWH45" s="12"/>
      <c r="CWI45" s="12"/>
      <c r="CWJ45" s="12"/>
      <c r="CWK45" s="11"/>
      <c r="CWL45" s="12"/>
      <c r="CWM45" s="12"/>
      <c r="CWN45" s="12"/>
      <c r="CWO45" s="11"/>
      <c r="CWP45" s="12"/>
      <c r="CWQ45" s="12"/>
      <c r="CWR45" s="12"/>
      <c r="CWS45" s="11"/>
      <c r="CWT45" s="12"/>
      <c r="CWU45" s="12"/>
      <c r="CWV45" s="12"/>
      <c r="CWW45" s="11"/>
      <c r="CWX45" s="12"/>
      <c r="CWY45" s="12"/>
      <c r="CWZ45" s="12"/>
      <c r="CXA45" s="11"/>
      <c r="CXB45" s="12"/>
      <c r="CXC45" s="12"/>
      <c r="CXD45" s="12"/>
      <c r="CXE45" s="11"/>
      <c r="CXF45" s="12"/>
      <c r="CXG45" s="12"/>
      <c r="CXH45" s="12"/>
      <c r="CXI45" s="11"/>
      <c r="CXJ45" s="12"/>
      <c r="CXK45" s="12"/>
      <c r="CXL45" s="12"/>
      <c r="CXM45" s="11"/>
      <c r="CXN45" s="12"/>
      <c r="CXO45" s="12"/>
      <c r="CXP45" s="12"/>
      <c r="CXQ45" s="11"/>
      <c r="CXR45" s="12"/>
      <c r="CXS45" s="12"/>
      <c r="CXT45" s="12"/>
      <c r="CXU45" s="11"/>
      <c r="CXV45" s="12"/>
      <c r="CXW45" s="12"/>
      <c r="CXX45" s="12"/>
      <c r="CXY45" s="11"/>
      <c r="CXZ45" s="12"/>
      <c r="CYA45" s="12"/>
      <c r="CYB45" s="12"/>
      <c r="CYC45" s="11"/>
      <c r="CYD45" s="12"/>
      <c r="CYE45" s="12"/>
      <c r="CYF45" s="12"/>
      <c r="CYG45" s="11"/>
      <c r="CYH45" s="12"/>
      <c r="CYI45" s="12"/>
      <c r="CYJ45" s="12"/>
      <c r="CYK45" s="11"/>
      <c r="CYL45" s="12"/>
      <c r="CYM45" s="12"/>
      <c r="CYN45" s="12"/>
      <c r="CYO45" s="11"/>
      <c r="CYP45" s="12"/>
      <c r="CYQ45" s="12"/>
      <c r="CYR45" s="12"/>
      <c r="CYS45" s="11"/>
      <c r="CYT45" s="12"/>
      <c r="CYU45" s="12"/>
      <c r="CYV45" s="12"/>
      <c r="CYW45" s="11"/>
      <c r="CYX45" s="12"/>
      <c r="CYY45" s="12"/>
      <c r="CYZ45" s="12"/>
      <c r="CZA45" s="11"/>
      <c r="CZB45" s="12"/>
      <c r="CZC45" s="12"/>
      <c r="CZD45" s="12"/>
      <c r="CZE45" s="11"/>
      <c r="CZF45" s="12"/>
      <c r="CZG45" s="12"/>
      <c r="CZH45" s="12"/>
      <c r="CZI45" s="11"/>
      <c r="CZJ45" s="12"/>
      <c r="CZK45" s="12"/>
      <c r="CZL45" s="12"/>
      <c r="CZM45" s="11"/>
      <c r="CZN45" s="12"/>
      <c r="CZO45" s="12"/>
      <c r="CZP45" s="12"/>
      <c r="CZQ45" s="11"/>
      <c r="CZR45" s="12"/>
      <c r="CZS45" s="12"/>
      <c r="CZT45" s="12"/>
      <c r="CZU45" s="11"/>
      <c r="CZV45" s="12"/>
      <c r="CZW45" s="12"/>
      <c r="CZX45" s="12"/>
      <c r="CZY45" s="11"/>
      <c r="CZZ45" s="12"/>
      <c r="DAA45" s="12"/>
      <c r="DAB45" s="12"/>
      <c r="DAC45" s="11"/>
      <c r="DAD45" s="12"/>
      <c r="DAE45" s="12"/>
      <c r="DAF45" s="12"/>
      <c r="DAG45" s="11"/>
      <c r="DAH45" s="12"/>
      <c r="DAI45" s="12"/>
      <c r="DAJ45" s="12"/>
      <c r="DAK45" s="11"/>
      <c r="DAL45" s="12"/>
      <c r="DAM45" s="12"/>
      <c r="DAN45" s="12"/>
      <c r="DAO45" s="11"/>
      <c r="DAP45" s="12"/>
      <c r="DAQ45" s="12"/>
      <c r="DAR45" s="12"/>
      <c r="DAS45" s="11"/>
      <c r="DAT45" s="12"/>
      <c r="DAU45" s="12"/>
      <c r="DAV45" s="12"/>
      <c r="DAW45" s="11"/>
      <c r="DAX45" s="12"/>
      <c r="DAY45" s="12"/>
      <c r="DAZ45" s="12"/>
      <c r="DBA45" s="11"/>
      <c r="DBB45" s="12"/>
      <c r="DBC45" s="12"/>
      <c r="DBD45" s="12"/>
      <c r="DBE45" s="11"/>
      <c r="DBF45" s="12"/>
      <c r="DBG45" s="12"/>
      <c r="DBH45" s="12"/>
      <c r="DBI45" s="11"/>
      <c r="DBJ45" s="12"/>
      <c r="DBK45" s="12"/>
      <c r="DBL45" s="12"/>
      <c r="DBM45" s="11"/>
      <c r="DBN45" s="12"/>
      <c r="DBO45" s="12"/>
      <c r="DBP45" s="12"/>
      <c r="DBQ45" s="11"/>
      <c r="DBR45" s="12"/>
      <c r="DBS45" s="12"/>
      <c r="DBT45" s="12"/>
      <c r="DBU45" s="11"/>
      <c r="DBV45" s="12"/>
      <c r="DBW45" s="12"/>
      <c r="DBX45" s="12"/>
      <c r="DBY45" s="11"/>
      <c r="DBZ45" s="12"/>
      <c r="DCA45" s="12"/>
      <c r="DCB45" s="12"/>
      <c r="DCC45" s="11"/>
      <c r="DCD45" s="12"/>
      <c r="DCE45" s="12"/>
      <c r="DCF45" s="12"/>
      <c r="DCG45" s="11"/>
      <c r="DCH45" s="12"/>
      <c r="DCI45" s="12"/>
      <c r="DCJ45" s="12"/>
      <c r="DCK45" s="11"/>
      <c r="DCL45" s="12"/>
      <c r="DCM45" s="12"/>
      <c r="DCN45" s="12"/>
      <c r="DCO45" s="11"/>
      <c r="DCP45" s="12"/>
      <c r="DCQ45" s="12"/>
      <c r="DCR45" s="12"/>
      <c r="DCS45" s="11"/>
      <c r="DCT45" s="12"/>
      <c r="DCU45" s="12"/>
      <c r="DCV45" s="12"/>
      <c r="DCW45" s="11"/>
      <c r="DCX45" s="12"/>
      <c r="DCY45" s="12"/>
      <c r="DCZ45" s="12"/>
      <c r="DDA45" s="11"/>
      <c r="DDB45" s="12"/>
      <c r="DDC45" s="12"/>
      <c r="DDD45" s="12"/>
      <c r="DDE45" s="11"/>
      <c r="DDF45" s="12"/>
      <c r="DDG45" s="12"/>
      <c r="DDH45" s="12"/>
      <c r="DDI45" s="11"/>
      <c r="DDJ45" s="12"/>
      <c r="DDK45" s="12"/>
      <c r="DDL45" s="12"/>
      <c r="DDM45" s="11"/>
      <c r="DDN45" s="12"/>
      <c r="DDO45" s="12"/>
      <c r="DDP45" s="12"/>
      <c r="DDQ45" s="11"/>
      <c r="DDR45" s="12"/>
      <c r="DDS45" s="12"/>
      <c r="DDT45" s="12"/>
      <c r="DDU45" s="11"/>
      <c r="DDV45" s="12"/>
      <c r="DDW45" s="12"/>
      <c r="DDX45" s="12"/>
      <c r="DDY45" s="11"/>
      <c r="DDZ45" s="12"/>
      <c r="DEA45" s="12"/>
      <c r="DEB45" s="12"/>
      <c r="DEC45" s="11"/>
      <c r="DED45" s="12"/>
      <c r="DEE45" s="12"/>
      <c r="DEF45" s="12"/>
      <c r="DEG45" s="11"/>
      <c r="DEH45" s="12"/>
      <c r="DEI45" s="12"/>
      <c r="DEJ45" s="12"/>
      <c r="DEK45" s="11"/>
      <c r="DEL45" s="12"/>
      <c r="DEM45" s="12"/>
      <c r="DEN45" s="12"/>
      <c r="DEO45" s="11"/>
      <c r="DEP45" s="12"/>
      <c r="DEQ45" s="12"/>
      <c r="DER45" s="12"/>
      <c r="DES45" s="11"/>
      <c r="DET45" s="12"/>
      <c r="DEU45" s="12"/>
      <c r="DEV45" s="12"/>
      <c r="DEW45" s="11"/>
      <c r="DEX45" s="12"/>
      <c r="DEY45" s="12"/>
      <c r="DEZ45" s="12"/>
      <c r="DFA45" s="11"/>
      <c r="DFB45" s="12"/>
      <c r="DFC45" s="12"/>
      <c r="DFD45" s="12"/>
      <c r="DFE45" s="11"/>
      <c r="DFF45" s="12"/>
      <c r="DFG45" s="12"/>
      <c r="DFH45" s="12"/>
      <c r="DFI45" s="11"/>
      <c r="DFJ45" s="12"/>
      <c r="DFK45" s="12"/>
      <c r="DFL45" s="12"/>
      <c r="DFM45" s="11"/>
      <c r="DFN45" s="12"/>
      <c r="DFO45" s="12"/>
      <c r="DFP45" s="12"/>
      <c r="DFQ45" s="11"/>
      <c r="DFR45" s="12"/>
      <c r="DFS45" s="12"/>
      <c r="DFT45" s="12"/>
      <c r="DFU45" s="11"/>
      <c r="DFV45" s="12"/>
      <c r="DFW45" s="12"/>
      <c r="DFX45" s="12"/>
      <c r="DFY45" s="11"/>
      <c r="DFZ45" s="12"/>
      <c r="DGA45" s="12"/>
      <c r="DGB45" s="12"/>
      <c r="DGC45" s="11"/>
      <c r="DGD45" s="12"/>
      <c r="DGE45" s="12"/>
      <c r="DGF45" s="12"/>
      <c r="DGG45" s="11"/>
      <c r="DGH45" s="12"/>
      <c r="DGI45" s="12"/>
      <c r="DGJ45" s="12"/>
      <c r="DGK45" s="11"/>
      <c r="DGL45" s="12"/>
      <c r="DGM45" s="12"/>
      <c r="DGN45" s="12"/>
      <c r="DGO45" s="11"/>
      <c r="DGP45" s="12"/>
      <c r="DGQ45" s="12"/>
      <c r="DGR45" s="12"/>
      <c r="DGS45" s="11"/>
      <c r="DGT45" s="12"/>
      <c r="DGU45" s="12"/>
      <c r="DGV45" s="12"/>
      <c r="DGW45" s="11"/>
      <c r="DGX45" s="12"/>
      <c r="DGY45" s="12"/>
      <c r="DGZ45" s="12"/>
      <c r="DHA45" s="11"/>
      <c r="DHB45" s="12"/>
      <c r="DHC45" s="12"/>
      <c r="DHD45" s="12"/>
      <c r="DHE45" s="11"/>
      <c r="DHF45" s="12"/>
      <c r="DHG45" s="12"/>
      <c r="DHH45" s="12"/>
      <c r="DHI45" s="11"/>
      <c r="DHJ45" s="12"/>
      <c r="DHK45" s="12"/>
      <c r="DHL45" s="12"/>
      <c r="DHM45" s="11"/>
      <c r="DHN45" s="12"/>
      <c r="DHO45" s="12"/>
      <c r="DHP45" s="12"/>
      <c r="DHQ45" s="11"/>
      <c r="DHR45" s="12"/>
      <c r="DHS45" s="12"/>
      <c r="DHT45" s="12"/>
      <c r="DHU45" s="11"/>
      <c r="DHV45" s="12"/>
      <c r="DHW45" s="12"/>
      <c r="DHX45" s="12"/>
      <c r="DHY45" s="11"/>
      <c r="DHZ45" s="12"/>
      <c r="DIA45" s="12"/>
      <c r="DIB45" s="12"/>
      <c r="DIC45" s="11"/>
      <c r="DID45" s="12"/>
      <c r="DIE45" s="12"/>
      <c r="DIF45" s="12"/>
      <c r="DIG45" s="11"/>
      <c r="DIH45" s="12"/>
      <c r="DII45" s="12"/>
      <c r="DIJ45" s="12"/>
      <c r="DIK45" s="11"/>
      <c r="DIL45" s="12"/>
      <c r="DIM45" s="12"/>
      <c r="DIN45" s="12"/>
      <c r="DIO45" s="11"/>
      <c r="DIP45" s="12"/>
      <c r="DIQ45" s="12"/>
      <c r="DIR45" s="12"/>
      <c r="DIS45" s="11"/>
      <c r="DIT45" s="12"/>
      <c r="DIU45" s="12"/>
      <c r="DIV45" s="12"/>
      <c r="DIW45" s="11"/>
      <c r="DIX45" s="12"/>
      <c r="DIY45" s="12"/>
      <c r="DIZ45" s="12"/>
      <c r="DJA45" s="11"/>
      <c r="DJB45" s="12"/>
      <c r="DJC45" s="12"/>
      <c r="DJD45" s="12"/>
      <c r="DJE45" s="11"/>
      <c r="DJF45" s="12"/>
      <c r="DJG45" s="12"/>
      <c r="DJH45" s="12"/>
      <c r="DJI45" s="11"/>
      <c r="DJJ45" s="12"/>
      <c r="DJK45" s="12"/>
      <c r="DJL45" s="12"/>
      <c r="DJM45" s="11"/>
      <c r="DJN45" s="12"/>
      <c r="DJO45" s="12"/>
      <c r="DJP45" s="12"/>
      <c r="DJQ45" s="11"/>
      <c r="DJR45" s="12"/>
      <c r="DJS45" s="12"/>
      <c r="DJT45" s="12"/>
      <c r="DJU45" s="11"/>
      <c r="DJV45" s="12"/>
      <c r="DJW45" s="12"/>
      <c r="DJX45" s="12"/>
      <c r="DJY45" s="11"/>
      <c r="DJZ45" s="12"/>
      <c r="DKA45" s="12"/>
      <c r="DKB45" s="12"/>
      <c r="DKC45" s="11"/>
      <c r="DKD45" s="12"/>
      <c r="DKE45" s="12"/>
      <c r="DKF45" s="12"/>
      <c r="DKG45" s="11"/>
      <c r="DKH45" s="12"/>
      <c r="DKI45" s="12"/>
      <c r="DKJ45" s="12"/>
      <c r="DKK45" s="11"/>
      <c r="DKL45" s="12"/>
      <c r="DKM45" s="12"/>
      <c r="DKN45" s="12"/>
      <c r="DKO45" s="11"/>
      <c r="DKP45" s="12"/>
      <c r="DKQ45" s="12"/>
      <c r="DKR45" s="12"/>
      <c r="DKS45" s="11"/>
      <c r="DKT45" s="12"/>
      <c r="DKU45" s="12"/>
      <c r="DKV45" s="12"/>
      <c r="DKW45" s="11"/>
      <c r="DKX45" s="12"/>
      <c r="DKY45" s="12"/>
      <c r="DKZ45" s="12"/>
      <c r="DLA45" s="11"/>
      <c r="DLB45" s="12"/>
      <c r="DLC45" s="12"/>
      <c r="DLD45" s="12"/>
      <c r="DLE45" s="11"/>
      <c r="DLF45" s="12"/>
      <c r="DLG45" s="12"/>
      <c r="DLH45" s="12"/>
      <c r="DLI45" s="11"/>
      <c r="DLJ45" s="12"/>
      <c r="DLK45" s="12"/>
      <c r="DLL45" s="12"/>
      <c r="DLM45" s="11"/>
      <c r="DLN45" s="12"/>
      <c r="DLO45" s="12"/>
      <c r="DLP45" s="12"/>
      <c r="DLQ45" s="11"/>
      <c r="DLR45" s="12"/>
      <c r="DLS45" s="12"/>
      <c r="DLT45" s="12"/>
      <c r="DLU45" s="11"/>
      <c r="DLV45" s="12"/>
      <c r="DLW45" s="12"/>
      <c r="DLX45" s="12"/>
      <c r="DLY45" s="11"/>
      <c r="DLZ45" s="12"/>
      <c r="DMA45" s="12"/>
      <c r="DMB45" s="12"/>
      <c r="DMC45" s="11"/>
      <c r="DMD45" s="12"/>
      <c r="DME45" s="12"/>
      <c r="DMF45" s="12"/>
      <c r="DMG45" s="11"/>
      <c r="DMH45" s="12"/>
      <c r="DMI45" s="12"/>
      <c r="DMJ45" s="12"/>
      <c r="DMK45" s="11"/>
      <c r="DML45" s="12"/>
      <c r="DMM45" s="12"/>
      <c r="DMN45" s="12"/>
      <c r="DMO45" s="11"/>
      <c r="DMP45" s="12"/>
      <c r="DMQ45" s="12"/>
      <c r="DMR45" s="12"/>
      <c r="DMS45" s="11"/>
      <c r="DMT45" s="12"/>
      <c r="DMU45" s="12"/>
      <c r="DMV45" s="12"/>
      <c r="DMW45" s="11"/>
      <c r="DMX45" s="12"/>
      <c r="DMY45" s="12"/>
      <c r="DMZ45" s="12"/>
      <c r="DNA45" s="11"/>
      <c r="DNB45" s="12"/>
      <c r="DNC45" s="12"/>
      <c r="DND45" s="12"/>
      <c r="DNE45" s="11"/>
      <c r="DNF45" s="12"/>
      <c r="DNG45" s="12"/>
      <c r="DNH45" s="12"/>
      <c r="DNI45" s="11"/>
      <c r="DNJ45" s="12"/>
      <c r="DNK45" s="12"/>
      <c r="DNL45" s="12"/>
      <c r="DNM45" s="11"/>
      <c r="DNN45" s="12"/>
      <c r="DNO45" s="12"/>
      <c r="DNP45" s="12"/>
      <c r="DNQ45" s="11"/>
      <c r="DNR45" s="12"/>
      <c r="DNS45" s="12"/>
      <c r="DNT45" s="12"/>
      <c r="DNU45" s="11"/>
      <c r="DNV45" s="12"/>
      <c r="DNW45" s="12"/>
      <c r="DNX45" s="12"/>
      <c r="DNY45" s="11"/>
      <c r="DNZ45" s="12"/>
      <c r="DOA45" s="12"/>
      <c r="DOB45" s="12"/>
      <c r="DOC45" s="11"/>
      <c r="DOD45" s="12"/>
      <c r="DOE45" s="12"/>
      <c r="DOF45" s="12"/>
      <c r="DOG45" s="11"/>
      <c r="DOH45" s="12"/>
      <c r="DOI45" s="12"/>
      <c r="DOJ45" s="12"/>
      <c r="DOK45" s="11"/>
      <c r="DOL45" s="12"/>
      <c r="DOM45" s="12"/>
      <c r="DON45" s="12"/>
      <c r="DOO45" s="11"/>
      <c r="DOP45" s="12"/>
      <c r="DOQ45" s="12"/>
      <c r="DOR45" s="12"/>
      <c r="DOS45" s="11"/>
      <c r="DOT45" s="12"/>
      <c r="DOU45" s="12"/>
      <c r="DOV45" s="12"/>
      <c r="DOW45" s="11"/>
      <c r="DOX45" s="12"/>
      <c r="DOY45" s="12"/>
      <c r="DOZ45" s="12"/>
      <c r="DPA45" s="11"/>
      <c r="DPB45" s="12"/>
      <c r="DPC45" s="12"/>
      <c r="DPD45" s="12"/>
      <c r="DPE45" s="11"/>
      <c r="DPF45" s="12"/>
      <c r="DPG45" s="12"/>
      <c r="DPH45" s="12"/>
      <c r="DPI45" s="11"/>
      <c r="DPJ45" s="12"/>
      <c r="DPK45" s="12"/>
      <c r="DPL45" s="12"/>
      <c r="DPM45" s="11"/>
      <c r="DPN45" s="12"/>
      <c r="DPO45" s="12"/>
      <c r="DPP45" s="12"/>
      <c r="DPQ45" s="11"/>
      <c r="DPR45" s="12"/>
      <c r="DPS45" s="12"/>
      <c r="DPT45" s="12"/>
      <c r="DPU45" s="11"/>
      <c r="DPV45" s="12"/>
      <c r="DPW45" s="12"/>
      <c r="DPX45" s="12"/>
      <c r="DPY45" s="11"/>
      <c r="DPZ45" s="12"/>
      <c r="DQA45" s="12"/>
      <c r="DQB45" s="12"/>
      <c r="DQC45" s="11"/>
      <c r="DQD45" s="12"/>
      <c r="DQE45" s="12"/>
      <c r="DQF45" s="12"/>
      <c r="DQG45" s="11"/>
      <c r="DQH45" s="12"/>
      <c r="DQI45" s="12"/>
      <c r="DQJ45" s="12"/>
      <c r="DQK45" s="11"/>
      <c r="DQL45" s="12"/>
      <c r="DQM45" s="12"/>
      <c r="DQN45" s="12"/>
      <c r="DQO45" s="11"/>
      <c r="DQP45" s="12"/>
      <c r="DQQ45" s="12"/>
      <c r="DQR45" s="12"/>
      <c r="DQS45" s="11"/>
      <c r="DQT45" s="12"/>
      <c r="DQU45" s="12"/>
      <c r="DQV45" s="12"/>
      <c r="DQW45" s="11"/>
      <c r="DQX45" s="12"/>
      <c r="DQY45" s="12"/>
      <c r="DQZ45" s="12"/>
      <c r="DRA45" s="11"/>
      <c r="DRB45" s="12"/>
      <c r="DRC45" s="12"/>
      <c r="DRD45" s="12"/>
      <c r="DRE45" s="11"/>
      <c r="DRF45" s="12"/>
      <c r="DRG45" s="12"/>
      <c r="DRH45" s="12"/>
      <c r="DRI45" s="11"/>
      <c r="DRJ45" s="12"/>
      <c r="DRK45" s="12"/>
      <c r="DRL45" s="12"/>
      <c r="DRM45" s="11"/>
      <c r="DRN45" s="12"/>
      <c r="DRO45" s="12"/>
      <c r="DRP45" s="12"/>
      <c r="DRQ45" s="11"/>
      <c r="DRR45" s="12"/>
      <c r="DRS45" s="12"/>
      <c r="DRT45" s="12"/>
      <c r="DRU45" s="11"/>
      <c r="DRV45" s="12"/>
      <c r="DRW45" s="12"/>
      <c r="DRX45" s="12"/>
      <c r="DRY45" s="11"/>
      <c r="DRZ45" s="12"/>
      <c r="DSA45" s="12"/>
      <c r="DSB45" s="12"/>
      <c r="DSC45" s="11"/>
      <c r="DSD45" s="12"/>
      <c r="DSE45" s="12"/>
      <c r="DSF45" s="12"/>
      <c r="DSG45" s="11"/>
      <c r="DSH45" s="12"/>
      <c r="DSI45" s="12"/>
      <c r="DSJ45" s="12"/>
      <c r="DSK45" s="11"/>
      <c r="DSL45" s="12"/>
      <c r="DSM45" s="12"/>
      <c r="DSN45" s="12"/>
      <c r="DSO45" s="11"/>
      <c r="DSP45" s="12"/>
      <c r="DSQ45" s="12"/>
      <c r="DSR45" s="12"/>
      <c r="DSS45" s="11"/>
      <c r="DST45" s="12"/>
      <c r="DSU45" s="12"/>
      <c r="DSV45" s="12"/>
      <c r="DSW45" s="11"/>
      <c r="DSX45" s="12"/>
      <c r="DSY45" s="12"/>
      <c r="DSZ45" s="12"/>
      <c r="DTA45" s="11"/>
      <c r="DTB45" s="12"/>
      <c r="DTC45" s="12"/>
      <c r="DTD45" s="12"/>
      <c r="DTE45" s="11"/>
      <c r="DTF45" s="12"/>
      <c r="DTG45" s="12"/>
      <c r="DTH45" s="12"/>
      <c r="DTI45" s="11"/>
      <c r="DTJ45" s="12"/>
      <c r="DTK45" s="12"/>
      <c r="DTL45" s="12"/>
      <c r="DTM45" s="11"/>
      <c r="DTN45" s="12"/>
      <c r="DTO45" s="12"/>
      <c r="DTP45" s="12"/>
      <c r="DTQ45" s="11"/>
      <c r="DTR45" s="12"/>
      <c r="DTS45" s="12"/>
      <c r="DTT45" s="12"/>
      <c r="DTU45" s="11"/>
      <c r="DTV45" s="12"/>
      <c r="DTW45" s="12"/>
      <c r="DTX45" s="12"/>
      <c r="DTY45" s="11"/>
      <c r="DTZ45" s="12"/>
      <c r="DUA45" s="12"/>
      <c r="DUB45" s="12"/>
      <c r="DUC45" s="11"/>
      <c r="DUD45" s="12"/>
      <c r="DUE45" s="12"/>
      <c r="DUF45" s="12"/>
      <c r="DUG45" s="11"/>
      <c r="DUH45" s="12"/>
      <c r="DUI45" s="12"/>
      <c r="DUJ45" s="12"/>
      <c r="DUK45" s="11"/>
      <c r="DUL45" s="12"/>
      <c r="DUM45" s="12"/>
      <c r="DUN45" s="12"/>
      <c r="DUO45" s="11"/>
      <c r="DUP45" s="12"/>
      <c r="DUQ45" s="12"/>
      <c r="DUR45" s="12"/>
      <c r="DUS45" s="11"/>
      <c r="DUT45" s="12"/>
      <c r="DUU45" s="12"/>
      <c r="DUV45" s="12"/>
      <c r="DUW45" s="11"/>
      <c r="DUX45" s="12"/>
      <c r="DUY45" s="12"/>
      <c r="DUZ45" s="12"/>
      <c r="DVA45" s="11"/>
      <c r="DVB45" s="12"/>
      <c r="DVC45" s="12"/>
      <c r="DVD45" s="12"/>
      <c r="DVE45" s="11"/>
      <c r="DVF45" s="12"/>
      <c r="DVG45" s="12"/>
      <c r="DVH45" s="12"/>
      <c r="DVI45" s="11"/>
      <c r="DVJ45" s="12"/>
      <c r="DVK45" s="12"/>
      <c r="DVL45" s="12"/>
      <c r="DVM45" s="11"/>
      <c r="DVN45" s="12"/>
      <c r="DVO45" s="12"/>
      <c r="DVP45" s="12"/>
      <c r="DVQ45" s="11"/>
      <c r="DVR45" s="12"/>
      <c r="DVS45" s="12"/>
      <c r="DVT45" s="12"/>
      <c r="DVU45" s="11"/>
      <c r="DVV45" s="12"/>
      <c r="DVW45" s="12"/>
      <c r="DVX45" s="12"/>
      <c r="DVY45" s="11"/>
      <c r="DVZ45" s="12"/>
      <c r="DWA45" s="12"/>
      <c r="DWB45" s="12"/>
      <c r="DWC45" s="11"/>
      <c r="DWD45" s="12"/>
      <c r="DWE45" s="12"/>
      <c r="DWF45" s="12"/>
      <c r="DWG45" s="11"/>
      <c r="DWH45" s="12"/>
      <c r="DWI45" s="12"/>
      <c r="DWJ45" s="12"/>
      <c r="DWK45" s="11"/>
      <c r="DWL45" s="12"/>
      <c r="DWM45" s="12"/>
      <c r="DWN45" s="12"/>
      <c r="DWO45" s="11"/>
      <c r="DWP45" s="12"/>
      <c r="DWQ45" s="12"/>
      <c r="DWR45" s="12"/>
      <c r="DWS45" s="11"/>
      <c r="DWT45" s="12"/>
      <c r="DWU45" s="12"/>
      <c r="DWV45" s="12"/>
      <c r="DWW45" s="11"/>
      <c r="DWX45" s="12"/>
      <c r="DWY45" s="12"/>
      <c r="DWZ45" s="12"/>
      <c r="DXA45" s="11"/>
      <c r="DXB45" s="12"/>
      <c r="DXC45" s="12"/>
      <c r="DXD45" s="12"/>
      <c r="DXE45" s="11"/>
      <c r="DXF45" s="12"/>
      <c r="DXG45" s="12"/>
      <c r="DXH45" s="12"/>
      <c r="DXI45" s="11"/>
      <c r="DXJ45" s="12"/>
      <c r="DXK45" s="12"/>
      <c r="DXL45" s="12"/>
      <c r="DXM45" s="11"/>
      <c r="DXN45" s="12"/>
      <c r="DXO45" s="12"/>
      <c r="DXP45" s="12"/>
      <c r="DXQ45" s="11"/>
      <c r="DXR45" s="12"/>
      <c r="DXS45" s="12"/>
      <c r="DXT45" s="12"/>
      <c r="DXU45" s="11"/>
      <c r="DXV45" s="12"/>
      <c r="DXW45" s="12"/>
      <c r="DXX45" s="12"/>
      <c r="DXY45" s="11"/>
      <c r="DXZ45" s="12"/>
      <c r="DYA45" s="12"/>
      <c r="DYB45" s="12"/>
      <c r="DYC45" s="11"/>
      <c r="DYD45" s="12"/>
      <c r="DYE45" s="12"/>
      <c r="DYF45" s="12"/>
      <c r="DYG45" s="11"/>
      <c r="DYH45" s="12"/>
      <c r="DYI45" s="12"/>
      <c r="DYJ45" s="12"/>
      <c r="DYK45" s="11"/>
      <c r="DYL45" s="12"/>
      <c r="DYM45" s="12"/>
      <c r="DYN45" s="12"/>
      <c r="DYO45" s="11"/>
      <c r="DYP45" s="12"/>
      <c r="DYQ45" s="12"/>
      <c r="DYR45" s="12"/>
      <c r="DYS45" s="11"/>
      <c r="DYT45" s="12"/>
      <c r="DYU45" s="12"/>
      <c r="DYV45" s="12"/>
      <c r="DYW45" s="11"/>
      <c r="DYX45" s="12"/>
      <c r="DYY45" s="12"/>
      <c r="DYZ45" s="12"/>
      <c r="DZA45" s="11"/>
      <c r="DZB45" s="12"/>
      <c r="DZC45" s="12"/>
      <c r="DZD45" s="12"/>
      <c r="DZE45" s="11"/>
      <c r="DZF45" s="12"/>
      <c r="DZG45" s="12"/>
      <c r="DZH45" s="12"/>
      <c r="DZI45" s="11"/>
      <c r="DZJ45" s="12"/>
      <c r="DZK45" s="12"/>
      <c r="DZL45" s="12"/>
      <c r="DZM45" s="11"/>
      <c r="DZN45" s="12"/>
      <c r="DZO45" s="12"/>
      <c r="DZP45" s="12"/>
      <c r="DZQ45" s="11"/>
      <c r="DZR45" s="12"/>
      <c r="DZS45" s="12"/>
      <c r="DZT45" s="12"/>
      <c r="DZU45" s="11"/>
      <c r="DZV45" s="12"/>
      <c r="DZW45" s="12"/>
      <c r="DZX45" s="12"/>
      <c r="DZY45" s="11"/>
      <c r="DZZ45" s="12"/>
      <c r="EAA45" s="12"/>
      <c r="EAB45" s="12"/>
      <c r="EAC45" s="11"/>
      <c r="EAD45" s="12"/>
      <c r="EAE45" s="12"/>
      <c r="EAF45" s="12"/>
      <c r="EAG45" s="11"/>
      <c r="EAH45" s="12"/>
      <c r="EAI45" s="12"/>
      <c r="EAJ45" s="12"/>
      <c r="EAK45" s="11"/>
      <c r="EAL45" s="12"/>
      <c r="EAM45" s="12"/>
      <c r="EAN45" s="12"/>
      <c r="EAO45" s="11"/>
      <c r="EAP45" s="12"/>
      <c r="EAQ45" s="12"/>
      <c r="EAR45" s="12"/>
      <c r="EAS45" s="11"/>
      <c r="EAT45" s="12"/>
      <c r="EAU45" s="12"/>
      <c r="EAV45" s="12"/>
      <c r="EAW45" s="11"/>
      <c r="EAX45" s="12"/>
      <c r="EAY45" s="12"/>
      <c r="EAZ45" s="12"/>
      <c r="EBA45" s="11"/>
      <c r="EBB45" s="12"/>
      <c r="EBC45" s="12"/>
      <c r="EBD45" s="12"/>
      <c r="EBE45" s="11"/>
      <c r="EBF45" s="12"/>
      <c r="EBG45" s="12"/>
      <c r="EBH45" s="12"/>
      <c r="EBI45" s="11"/>
      <c r="EBJ45" s="12"/>
      <c r="EBK45" s="12"/>
      <c r="EBL45" s="12"/>
      <c r="EBM45" s="11"/>
      <c r="EBN45" s="12"/>
      <c r="EBO45" s="12"/>
      <c r="EBP45" s="12"/>
      <c r="EBQ45" s="11"/>
      <c r="EBR45" s="12"/>
      <c r="EBS45" s="12"/>
      <c r="EBT45" s="12"/>
      <c r="EBU45" s="11"/>
      <c r="EBV45" s="12"/>
      <c r="EBW45" s="12"/>
      <c r="EBX45" s="12"/>
      <c r="EBY45" s="11"/>
      <c r="EBZ45" s="12"/>
      <c r="ECA45" s="12"/>
      <c r="ECB45" s="12"/>
      <c r="ECC45" s="11"/>
      <c r="ECD45" s="12"/>
      <c r="ECE45" s="12"/>
      <c r="ECF45" s="12"/>
      <c r="ECG45" s="11"/>
      <c r="ECH45" s="12"/>
      <c r="ECI45" s="12"/>
      <c r="ECJ45" s="12"/>
      <c r="ECK45" s="11"/>
      <c r="ECL45" s="12"/>
      <c r="ECM45" s="12"/>
      <c r="ECN45" s="12"/>
      <c r="ECO45" s="11"/>
      <c r="ECP45" s="12"/>
      <c r="ECQ45" s="12"/>
      <c r="ECR45" s="12"/>
      <c r="ECS45" s="11"/>
      <c r="ECT45" s="12"/>
      <c r="ECU45" s="12"/>
      <c r="ECV45" s="12"/>
      <c r="ECW45" s="11"/>
      <c r="ECX45" s="12"/>
      <c r="ECY45" s="12"/>
      <c r="ECZ45" s="12"/>
      <c r="EDA45" s="11"/>
      <c r="EDB45" s="12"/>
      <c r="EDC45" s="12"/>
      <c r="EDD45" s="12"/>
      <c r="EDE45" s="11"/>
      <c r="EDF45" s="12"/>
      <c r="EDG45" s="12"/>
      <c r="EDH45" s="12"/>
      <c r="EDI45" s="11"/>
      <c r="EDJ45" s="12"/>
      <c r="EDK45" s="12"/>
      <c r="EDL45" s="12"/>
      <c r="EDM45" s="11"/>
      <c r="EDN45" s="12"/>
      <c r="EDO45" s="12"/>
      <c r="EDP45" s="12"/>
      <c r="EDQ45" s="11"/>
      <c r="EDR45" s="12"/>
      <c r="EDS45" s="12"/>
      <c r="EDT45" s="12"/>
      <c r="EDU45" s="11"/>
      <c r="EDV45" s="12"/>
      <c r="EDW45" s="12"/>
      <c r="EDX45" s="12"/>
      <c r="EDY45" s="11"/>
      <c r="EDZ45" s="12"/>
      <c r="EEA45" s="12"/>
      <c r="EEB45" s="12"/>
      <c r="EEC45" s="11"/>
      <c r="EED45" s="12"/>
      <c r="EEE45" s="12"/>
      <c r="EEF45" s="12"/>
      <c r="EEG45" s="11"/>
      <c r="EEH45" s="12"/>
      <c r="EEI45" s="12"/>
      <c r="EEJ45" s="12"/>
      <c r="EEK45" s="11"/>
      <c r="EEL45" s="12"/>
      <c r="EEM45" s="12"/>
      <c r="EEN45" s="12"/>
      <c r="EEO45" s="11"/>
      <c r="EEP45" s="12"/>
      <c r="EEQ45" s="12"/>
      <c r="EER45" s="12"/>
      <c r="EES45" s="11"/>
      <c r="EET45" s="12"/>
      <c r="EEU45" s="12"/>
      <c r="EEV45" s="12"/>
      <c r="EEW45" s="11"/>
      <c r="EEX45" s="12"/>
      <c r="EEY45" s="12"/>
      <c r="EEZ45" s="12"/>
      <c r="EFA45" s="11"/>
      <c r="EFB45" s="12"/>
      <c r="EFC45" s="12"/>
      <c r="EFD45" s="12"/>
      <c r="EFE45" s="11"/>
      <c r="EFF45" s="12"/>
      <c r="EFG45" s="12"/>
      <c r="EFH45" s="12"/>
      <c r="EFI45" s="11"/>
      <c r="EFJ45" s="12"/>
      <c r="EFK45" s="12"/>
      <c r="EFL45" s="12"/>
      <c r="EFM45" s="11"/>
      <c r="EFN45" s="12"/>
      <c r="EFO45" s="12"/>
      <c r="EFP45" s="12"/>
      <c r="EFQ45" s="11"/>
      <c r="EFR45" s="12"/>
      <c r="EFS45" s="12"/>
      <c r="EFT45" s="12"/>
      <c r="EFU45" s="11"/>
      <c r="EFV45" s="12"/>
      <c r="EFW45" s="12"/>
      <c r="EFX45" s="12"/>
      <c r="EFY45" s="11"/>
      <c r="EFZ45" s="12"/>
      <c r="EGA45" s="12"/>
      <c r="EGB45" s="12"/>
      <c r="EGC45" s="11"/>
      <c r="EGD45" s="12"/>
      <c r="EGE45" s="12"/>
      <c r="EGF45" s="12"/>
      <c r="EGG45" s="11"/>
      <c r="EGH45" s="12"/>
      <c r="EGI45" s="12"/>
      <c r="EGJ45" s="12"/>
      <c r="EGK45" s="11"/>
      <c r="EGL45" s="12"/>
      <c r="EGM45" s="12"/>
      <c r="EGN45" s="12"/>
      <c r="EGO45" s="11"/>
      <c r="EGP45" s="12"/>
      <c r="EGQ45" s="12"/>
      <c r="EGR45" s="12"/>
      <c r="EGS45" s="11"/>
      <c r="EGT45" s="12"/>
      <c r="EGU45" s="12"/>
      <c r="EGV45" s="12"/>
      <c r="EGW45" s="11"/>
      <c r="EGX45" s="12"/>
      <c r="EGY45" s="12"/>
      <c r="EGZ45" s="12"/>
      <c r="EHA45" s="11"/>
      <c r="EHB45" s="12"/>
      <c r="EHC45" s="12"/>
      <c r="EHD45" s="12"/>
      <c r="EHE45" s="11"/>
      <c r="EHF45" s="12"/>
      <c r="EHG45" s="12"/>
      <c r="EHH45" s="12"/>
      <c r="EHI45" s="11"/>
      <c r="EHJ45" s="12"/>
      <c r="EHK45" s="12"/>
      <c r="EHL45" s="12"/>
      <c r="EHM45" s="11"/>
      <c r="EHN45" s="12"/>
      <c r="EHO45" s="12"/>
      <c r="EHP45" s="12"/>
      <c r="EHQ45" s="11"/>
      <c r="EHR45" s="12"/>
      <c r="EHS45" s="12"/>
      <c r="EHT45" s="12"/>
      <c r="EHU45" s="11"/>
      <c r="EHV45" s="12"/>
      <c r="EHW45" s="12"/>
      <c r="EHX45" s="12"/>
      <c r="EHY45" s="11"/>
      <c r="EHZ45" s="12"/>
      <c r="EIA45" s="12"/>
      <c r="EIB45" s="12"/>
      <c r="EIC45" s="11"/>
      <c r="EID45" s="12"/>
      <c r="EIE45" s="12"/>
      <c r="EIF45" s="12"/>
      <c r="EIG45" s="11"/>
      <c r="EIH45" s="12"/>
      <c r="EII45" s="12"/>
      <c r="EIJ45" s="12"/>
      <c r="EIK45" s="11"/>
      <c r="EIL45" s="12"/>
      <c r="EIM45" s="12"/>
      <c r="EIN45" s="12"/>
      <c r="EIO45" s="11"/>
      <c r="EIP45" s="12"/>
      <c r="EIQ45" s="12"/>
      <c r="EIR45" s="12"/>
      <c r="EIS45" s="11"/>
      <c r="EIT45" s="12"/>
      <c r="EIU45" s="12"/>
      <c r="EIV45" s="12"/>
      <c r="EIW45" s="11"/>
      <c r="EIX45" s="12"/>
      <c r="EIY45" s="12"/>
      <c r="EIZ45" s="12"/>
      <c r="EJA45" s="11"/>
      <c r="EJB45" s="12"/>
      <c r="EJC45" s="12"/>
      <c r="EJD45" s="12"/>
      <c r="EJE45" s="11"/>
      <c r="EJF45" s="12"/>
      <c r="EJG45" s="12"/>
      <c r="EJH45" s="12"/>
      <c r="EJI45" s="11"/>
      <c r="EJJ45" s="12"/>
      <c r="EJK45" s="12"/>
      <c r="EJL45" s="12"/>
      <c r="EJM45" s="11"/>
      <c r="EJN45" s="12"/>
      <c r="EJO45" s="12"/>
      <c r="EJP45" s="12"/>
      <c r="EJQ45" s="11"/>
      <c r="EJR45" s="12"/>
      <c r="EJS45" s="12"/>
      <c r="EJT45" s="12"/>
      <c r="EJU45" s="11"/>
      <c r="EJV45" s="12"/>
      <c r="EJW45" s="12"/>
      <c r="EJX45" s="12"/>
      <c r="EJY45" s="11"/>
      <c r="EJZ45" s="12"/>
      <c r="EKA45" s="12"/>
      <c r="EKB45" s="12"/>
      <c r="EKC45" s="11"/>
      <c r="EKD45" s="12"/>
      <c r="EKE45" s="12"/>
      <c r="EKF45" s="12"/>
      <c r="EKG45" s="11"/>
      <c r="EKH45" s="12"/>
      <c r="EKI45" s="12"/>
      <c r="EKJ45" s="12"/>
      <c r="EKK45" s="11"/>
      <c r="EKL45" s="12"/>
      <c r="EKM45" s="12"/>
      <c r="EKN45" s="12"/>
      <c r="EKO45" s="11"/>
      <c r="EKP45" s="12"/>
      <c r="EKQ45" s="12"/>
      <c r="EKR45" s="12"/>
      <c r="EKS45" s="11"/>
      <c r="EKT45" s="12"/>
      <c r="EKU45" s="12"/>
      <c r="EKV45" s="12"/>
      <c r="EKW45" s="11"/>
      <c r="EKX45" s="12"/>
      <c r="EKY45" s="12"/>
      <c r="EKZ45" s="12"/>
      <c r="ELA45" s="11"/>
      <c r="ELB45" s="12"/>
      <c r="ELC45" s="12"/>
      <c r="ELD45" s="12"/>
      <c r="ELE45" s="11"/>
      <c r="ELF45" s="12"/>
      <c r="ELG45" s="12"/>
      <c r="ELH45" s="12"/>
      <c r="ELI45" s="11"/>
      <c r="ELJ45" s="12"/>
      <c r="ELK45" s="12"/>
      <c r="ELL45" s="12"/>
      <c r="ELM45" s="11"/>
      <c r="ELN45" s="12"/>
      <c r="ELO45" s="12"/>
      <c r="ELP45" s="12"/>
      <c r="ELQ45" s="11"/>
      <c r="ELR45" s="12"/>
      <c r="ELS45" s="12"/>
      <c r="ELT45" s="12"/>
      <c r="ELU45" s="11"/>
      <c r="ELV45" s="12"/>
      <c r="ELW45" s="12"/>
      <c r="ELX45" s="12"/>
      <c r="ELY45" s="11"/>
      <c r="ELZ45" s="12"/>
      <c r="EMA45" s="12"/>
      <c r="EMB45" s="12"/>
      <c r="EMC45" s="11"/>
      <c r="EMD45" s="12"/>
      <c r="EME45" s="12"/>
      <c r="EMF45" s="12"/>
      <c r="EMG45" s="11"/>
      <c r="EMH45" s="12"/>
      <c r="EMI45" s="12"/>
      <c r="EMJ45" s="12"/>
      <c r="EMK45" s="11"/>
      <c r="EML45" s="12"/>
      <c r="EMM45" s="12"/>
      <c r="EMN45" s="12"/>
      <c r="EMO45" s="11"/>
      <c r="EMP45" s="12"/>
      <c r="EMQ45" s="12"/>
      <c r="EMR45" s="12"/>
      <c r="EMS45" s="11"/>
      <c r="EMT45" s="12"/>
      <c r="EMU45" s="12"/>
      <c r="EMV45" s="12"/>
      <c r="EMW45" s="11"/>
      <c r="EMX45" s="12"/>
      <c r="EMY45" s="12"/>
      <c r="EMZ45" s="12"/>
      <c r="ENA45" s="11"/>
      <c r="ENB45" s="12"/>
      <c r="ENC45" s="12"/>
      <c r="END45" s="12"/>
      <c r="ENE45" s="11"/>
      <c r="ENF45" s="12"/>
      <c r="ENG45" s="12"/>
      <c r="ENH45" s="12"/>
      <c r="ENI45" s="11"/>
      <c r="ENJ45" s="12"/>
      <c r="ENK45" s="12"/>
      <c r="ENL45" s="12"/>
      <c r="ENM45" s="11"/>
      <c r="ENN45" s="12"/>
      <c r="ENO45" s="12"/>
      <c r="ENP45" s="12"/>
      <c r="ENQ45" s="11"/>
      <c r="ENR45" s="12"/>
      <c r="ENS45" s="12"/>
      <c r="ENT45" s="12"/>
      <c r="ENU45" s="11"/>
      <c r="ENV45" s="12"/>
      <c r="ENW45" s="12"/>
      <c r="ENX45" s="12"/>
      <c r="ENY45" s="11"/>
      <c r="ENZ45" s="12"/>
      <c r="EOA45" s="12"/>
      <c r="EOB45" s="12"/>
      <c r="EOC45" s="11"/>
      <c r="EOD45" s="12"/>
      <c r="EOE45" s="12"/>
      <c r="EOF45" s="12"/>
      <c r="EOG45" s="11"/>
      <c r="EOH45" s="12"/>
      <c r="EOI45" s="12"/>
      <c r="EOJ45" s="12"/>
      <c r="EOK45" s="11"/>
      <c r="EOL45" s="12"/>
      <c r="EOM45" s="12"/>
      <c r="EON45" s="12"/>
      <c r="EOO45" s="11"/>
      <c r="EOP45" s="12"/>
      <c r="EOQ45" s="12"/>
      <c r="EOR45" s="12"/>
      <c r="EOS45" s="11"/>
      <c r="EOT45" s="12"/>
      <c r="EOU45" s="12"/>
      <c r="EOV45" s="12"/>
      <c r="EOW45" s="11"/>
      <c r="EOX45" s="12"/>
      <c r="EOY45" s="12"/>
      <c r="EOZ45" s="12"/>
      <c r="EPA45" s="11"/>
      <c r="EPB45" s="12"/>
      <c r="EPC45" s="12"/>
      <c r="EPD45" s="12"/>
      <c r="EPE45" s="11"/>
      <c r="EPF45" s="12"/>
      <c r="EPG45" s="12"/>
      <c r="EPH45" s="12"/>
      <c r="EPI45" s="11"/>
      <c r="EPJ45" s="12"/>
      <c r="EPK45" s="12"/>
      <c r="EPL45" s="12"/>
      <c r="EPM45" s="11"/>
      <c r="EPN45" s="12"/>
      <c r="EPO45" s="12"/>
      <c r="EPP45" s="12"/>
      <c r="EPQ45" s="11"/>
      <c r="EPR45" s="12"/>
      <c r="EPS45" s="12"/>
      <c r="EPT45" s="12"/>
      <c r="EPU45" s="11"/>
      <c r="EPV45" s="12"/>
      <c r="EPW45" s="12"/>
      <c r="EPX45" s="12"/>
      <c r="EPY45" s="11"/>
      <c r="EPZ45" s="12"/>
      <c r="EQA45" s="12"/>
      <c r="EQB45" s="12"/>
      <c r="EQC45" s="11"/>
      <c r="EQD45" s="12"/>
      <c r="EQE45" s="12"/>
      <c r="EQF45" s="12"/>
      <c r="EQG45" s="11"/>
      <c r="EQH45" s="12"/>
      <c r="EQI45" s="12"/>
      <c r="EQJ45" s="12"/>
      <c r="EQK45" s="11"/>
      <c r="EQL45" s="12"/>
      <c r="EQM45" s="12"/>
      <c r="EQN45" s="12"/>
      <c r="EQO45" s="11"/>
      <c r="EQP45" s="12"/>
      <c r="EQQ45" s="12"/>
      <c r="EQR45" s="12"/>
      <c r="EQS45" s="11"/>
      <c r="EQT45" s="12"/>
      <c r="EQU45" s="12"/>
      <c r="EQV45" s="12"/>
      <c r="EQW45" s="11"/>
      <c r="EQX45" s="12"/>
      <c r="EQY45" s="12"/>
      <c r="EQZ45" s="12"/>
      <c r="ERA45" s="11"/>
      <c r="ERB45" s="12"/>
      <c r="ERC45" s="12"/>
      <c r="ERD45" s="12"/>
      <c r="ERE45" s="11"/>
      <c r="ERF45" s="12"/>
      <c r="ERG45" s="12"/>
      <c r="ERH45" s="12"/>
      <c r="ERI45" s="11"/>
      <c r="ERJ45" s="12"/>
      <c r="ERK45" s="12"/>
      <c r="ERL45" s="12"/>
      <c r="ERM45" s="11"/>
      <c r="ERN45" s="12"/>
      <c r="ERO45" s="12"/>
      <c r="ERP45" s="12"/>
      <c r="ERQ45" s="11"/>
      <c r="ERR45" s="12"/>
      <c r="ERS45" s="12"/>
      <c r="ERT45" s="12"/>
      <c r="ERU45" s="11"/>
      <c r="ERV45" s="12"/>
      <c r="ERW45" s="12"/>
      <c r="ERX45" s="12"/>
      <c r="ERY45" s="11"/>
      <c r="ERZ45" s="12"/>
      <c r="ESA45" s="12"/>
      <c r="ESB45" s="12"/>
      <c r="ESC45" s="11"/>
      <c r="ESD45" s="12"/>
      <c r="ESE45" s="12"/>
      <c r="ESF45" s="12"/>
      <c r="ESG45" s="11"/>
      <c r="ESH45" s="12"/>
      <c r="ESI45" s="12"/>
      <c r="ESJ45" s="12"/>
      <c r="ESK45" s="11"/>
      <c r="ESL45" s="12"/>
      <c r="ESM45" s="12"/>
      <c r="ESN45" s="12"/>
      <c r="ESO45" s="11"/>
      <c r="ESP45" s="12"/>
      <c r="ESQ45" s="12"/>
      <c r="ESR45" s="12"/>
      <c r="ESS45" s="11"/>
      <c r="EST45" s="12"/>
      <c r="ESU45" s="12"/>
      <c r="ESV45" s="12"/>
      <c r="ESW45" s="11"/>
      <c r="ESX45" s="12"/>
      <c r="ESY45" s="12"/>
      <c r="ESZ45" s="12"/>
      <c r="ETA45" s="11"/>
      <c r="ETB45" s="12"/>
      <c r="ETC45" s="12"/>
      <c r="ETD45" s="12"/>
      <c r="ETE45" s="11"/>
      <c r="ETF45" s="12"/>
      <c r="ETG45" s="12"/>
      <c r="ETH45" s="12"/>
      <c r="ETI45" s="11"/>
      <c r="ETJ45" s="12"/>
      <c r="ETK45" s="12"/>
      <c r="ETL45" s="12"/>
      <c r="ETM45" s="11"/>
      <c r="ETN45" s="12"/>
      <c r="ETO45" s="12"/>
      <c r="ETP45" s="12"/>
      <c r="ETQ45" s="11"/>
      <c r="ETR45" s="12"/>
      <c r="ETS45" s="12"/>
      <c r="ETT45" s="12"/>
      <c r="ETU45" s="11"/>
      <c r="ETV45" s="12"/>
      <c r="ETW45" s="12"/>
      <c r="ETX45" s="12"/>
      <c r="ETY45" s="11"/>
      <c r="ETZ45" s="12"/>
      <c r="EUA45" s="12"/>
      <c r="EUB45" s="12"/>
      <c r="EUC45" s="11"/>
      <c r="EUD45" s="12"/>
      <c r="EUE45" s="12"/>
      <c r="EUF45" s="12"/>
      <c r="EUG45" s="11"/>
      <c r="EUH45" s="12"/>
      <c r="EUI45" s="12"/>
      <c r="EUJ45" s="12"/>
      <c r="EUK45" s="11"/>
      <c r="EUL45" s="12"/>
      <c r="EUM45" s="12"/>
      <c r="EUN45" s="12"/>
      <c r="EUO45" s="11"/>
      <c r="EUP45" s="12"/>
      <c r="EUQ45" s="12"/>
      <c r="EUR45" s="12"/>
      <c r="EUS45" s="11"/>
      <c r="EUT45" s="12"/>
      <c r="EUU45" s="12"/>
      <c r="EUV45" s="12"/>
      <c r="EUW45" s="11"/>
      <c r="EUX45" s="12"/>
      <c r="EUY45" s="12"/>
      <c r="EUZ45" s="12"/>
      <c r="EVA45" s="11"/>
      <c r="EVB45" s="12"/>
      <c r="EVC45" s="12"/>
      <c r="EVD45" s="12"/>
      <c r="EVE45" s="11"/>
      <c r="EVF45" s="12"/>
      <c r="EVG45" s="12"/>
      <c r="EVH45" s="12"/>
      <c r="EVI45" s="11"/>
      <c r="EVJ45" s="12"/>
      <c r="EVK45" s="12"/>
      <c r="EVL45" s="12"/>
      <c r="EVM45" s="11"/>
      <c r="EVN45" s="12"/>
      <c r="EVO45" s="12"/>
      <c r="EVP45" s="12"/>
      <c r="EVQ45" s="11"/>
      <c r="EVR45" s="12"/>
      <c r="EVS45" s="12"/>
      <c r="EVT45" s="12"/>
      <c r="EVU45" s="11"/>
      <c r="EVV45" s="12"/>
      <c r="EVW45" s="12"/>
      <c r="EVX45" s="12"/>
      <c r="EVY45" s="11"/>
      <c r="EVZ45" s="12"/>
      <c r="EWA45" s="12"/>
      <c r="EWB45" s="12"/>
      <c r="EWC45" s="11"/>
      <c r="EWD45" s="12"/>
      <c r="EWE45" s="12"/>
      <c r="EWF45" s="12"/>
      <c r="EWG45" s="11"/>
      <c r="EWH45" s="12"/>
      <c r="EWI45" s="12"/>
      <c r="EWJ45" s="12"/>
      <c r="EWK45" s="11"/>
      <c r="EWL45" s="12"/>
      <c r="EWM45" s="12"/>
      <c r="EWN45" s="12"/>
      <c r="EWO45" s="11"/>
      <c r="EWP45" s="12"/>
      <c r="EWQ45" s="12"/>
      <c r="EWR45" s="12"/>
      <c r="EWS45" s="11"/>
      <c r="EWT45" s="12"/>
      <c r="EWU45" s="12"/>
      <c r="EWV45" s="12"/>
      <c r="EWW45" s="11"/>
      <c r="EWX45" s="12"/>
      <c r="EWY45" s="12"/>
      <c r="EWZ45" s="12"/>
      <c r="EXA45" s="11"/>
      <c r="EXB45" s="12"/>
      <c r="EXC45" s="12"/>
      <c r="EXD45" s="12"/>
      <c r="EXE45" s="11"/>
      <c r="EXF45" s="12"/>
      <c r="EXG45" s="12"/>
      <c r="EXH45" s="12"/>
      <c r="EXI45" s="11"/>
      <c r="EXJ45" s="12"/>
      <c r="EXK45" s="12"/>
      <c r="EXL45" s="12"/>
      <c r="EXM45" s="11"/>
      <c r="EXN45" s="12"/>
      <c r="EXO45" s="12"/>
      <c r="EXP45" s="12"/>
      <c r="EXQ45" s="11"/>
      <c r="EXR45" s="12"/>
      <c r="EXS45" s="12"/>
      <c r="EXT45" s="12"/>
      <c r="EXU45" s="11"/>
      <c r="EXV45" s="12"/>
      <c r="EXW45" s="12"/>
      <c r="EXX45" s="12"/>
      <c r="EXY45" s="11"/>
      <c r="EXZ45" s="12"/>
      <c r="EYA45" s="12"/>
      <c r="EYB45" s="12"/>
      <c r="EYC45" s="11"/>
      <c r="EYD45" s="12"/>
      <c r="EYE45" s="12"/>
      <c r="EYF45" s="12"/>
      <c r="EYG45" s="11"/>
      <c r="EYH45" s="12"/>
      <c r="EYI45" s="12"/>
      <c r="EYJ45" s="12"/>
      <c r="EYK45" s="11"/>
      <c r="EYL45" s="12"/>
      <c r="EYM45" s="12"/>
      <c r="EYN45" s="12"/>
      <c r="EYO45" s="11"/>
      <c r="EYP45" s="12"/>
      <c r="EYQ45" s="12"/>
      <c r="EYR45" s="12"/>
      <c r="EYS45" s="11"/>
      <c r="EYT45" s="12"/>
      <c r="EYU45" s="12"/>
      <c r="EYV45" s="12"/>
      <c r="EYW45" s="11"/>
      <c r="EYX45" s="12"/>
      <c r="EYY45" s="12"/>
      <c r="EYZ45" s="12"/>
      <c r="EZA45" s="11"/>
      <c r="EZB45" s="12"/>
      <c r="EZC45" s="12"/>
      <c r="EZD45" s="12"/>
      <c r="EZE45" s="11"/>
      <c r="EZF45" s="12"/>
      <c r="EZG45" s="12"/>
      <c r="EZH45" s="12"/>
      <c r="EZI45" s="11"/>
      <c r="EZJ45" s="12"/>
      <c r="EZK45" s="12"/>
      <c r="EZL45" s="12"/>
      <c r="EZM45" s="11"/>
      <c r="EZN45" s="12"/>
      <c r="EZO45" s="12"/>
      <c r="EZP45" s="12"/>
      <c r="EZQ45" s="11"/>
      <c r="EZR45" s="12"/>
      <c r="EZS45" s="12"/>
      <c r="EZT45" s="12"/>
      <c r="EZU45" s="11"/>
      <c r="EZV45" s="12"/>
      <c r="EZW45" s="12"/>
      <c r="EZX45" s="12"/>
      <c r="EZY45" s="11"/>
      <c r="EZZ45" s="12"/>
      <c r="FAA45" s="12"/>
      <c r="FAB45" s="12"/>
      <c r="FAC45" s="11"/>
      <c r="FAD45" s="12"/>
      <c r="FAE45" s="12"/>
      <c r="FAF45" s="12"/>
      <c r="FAG45" s="11"/>
      <c r="FAH45" s="12"/>
      <c r="FAI45" s="12"/>
      <c r="FAJ45" s="12"/>
      <c r="FAK45" s="11"/>
      <c r="FAL45" s="12"/>
      <c r="FAM45" s="12"/>
      <c r="FAN45" s="12"/>
      <c r="FAO45" s="11"/>
      <c r="FAP45" s="12"/>
      <c r="FAQ45" s="12"/>
      <c r="FAR45" s="12"/>
      <c r="FAS45" s="11"/>
      <c r="FAT45" s="12"/>
      <c r="FAU45" s="12"/>
      <c r="FAV45" s="12"/>
      <c r="FAW45" s="11"/>
      <c r="FAX45" s="12"/>
      <c r="FAY45" s="12"/>
      <c r="FAZ45" s="12"/>
      <c r="FBA45" s="11"/>
      <c r="FBB45" s="12"/>
      <c r="FBC45" s="12"/>
      <c r="FBD45" s="12"/>
      <c r="FBE45" s="11"/>
      <c r="FBF45" s="12"/>
      <c r="FBG45" s="12"/>
      <c r="FBH45" s="12"/>
      <c r="FBI45" s="11"/>
      <c r="FBJ45" s="12"/>
      <c r="FBK45" s="12"/>
      <c r="FBL45" s="12"/>
      <c r="FBM45" s="11"/>
      <c r="FBN45" s="12"/>
      <c r="FBO45" s="12"/>
      <c r="FBP45" s="12"/>
      <c r="FBQ45" s="11"/>
      <c r="FBR45" s="12"/>
      <c r="FBS45" s="12"/>
      <c r="FBT45" s="12"/>
      <c r="FBU45" s="11"/>
      <c r="FBV45" s="12"/>
      <c r="FBW45" s="12"/>
      <c r="FBX45" s="12"/>
      <c r="FBY45" s="11"/>
      <c r="FBZ45" s="12"/>
      <c r="FCA45" s="12"/>
      <c r="FCB45" s="12"/>
      <c r="FCC45" s="11"/>
      <c r="FCD45" s="12"/>
      <c r="FCE45" s="12"/>
      <c r="FCF45" s="12"/>
      <c r="FCG45" s="11"/>
      <c r="FCH45" s="12"/>
      <c r="FCI45" s="12"/>
      <c r="FCJ45" s="12"/>
      <c r="FCK45" s="11"/>
      <c r="FCL45" s="12"/>
      <c r="FCM45" s="12"/>
      <c r="FCN45" s="12"/>
      <c r="FCO45" s="11"/>
      <c r="FCP45" s="12"/>
      <c r="FCQ45" s="12"/>
      <c r="FCR45" s="12"/>
      <c r="FCS45" s="11"/>
      <c r="FCT45" s="12"/>
      <c r="FCU45" s="12"/>
      <c r="FCV45" s="12"/>
      <c r="FCW45" s="11"/>
      <c r="FCX45" s="12"/>
      <c r="FCY45" s="12"/>
      <c r="FCZ45" s="12"/>
      <c r="FDA45" s="11"/>
      <c r="FDB45" s="12"/>
      <c r="FDC45" s="12"/>
      <c r="FDD45" s="12"/>
      <c r="FDE45" s="11"/>
      <c r="FDF45" s="12"/>
      <c r="FDG45" s="12"/>
      <c r="FDH45" s="12"/>
      <c r="FDI45" s="11"/>
      <c r="FDJ45" s="12"/>
      <c r="FDK45" s="12"/>
      <c r="FDL45" s="12"/>
      <c r="FDM45" s="11"/>
      <c r="FDN45" s="12"/>
      <c r="FDO45" s="12"/>
      <c r="FDP45" s="12"/>
      <c r="FDQ45" s="11"/>
      <c r="FDR45" s="12"/>
      <c r="FDS45" s="12"/>
      <c r="FDT45" s="12"/>
      <c r="FDU45" s="11"/>
      <c r="FDV45" s="12"/>
      <c r="FDW45" s="12"/>
      <c r="FDX45" s="12"/>
      <c r="FDY45" s="11"/>
      <c r="FDZ45" s="12"/>
      <c r="FEA45" s="12"/>
      <c r="FEB45" s="12"/>
      <c r="FEC45" s="11"/>
      <c r="FED45" s="12"/>
      <c r="FEE45" s="12"/>
      <c r="FEF45" s="12"/>
      <c r="FEG45" s="11"/>
      <c r="FEH45" s="12"/>
      <c r="FEI45" s="12"/>
      <c r="FEJ45" s="12"/>
      <c r="FEK45" s="11"/>
      <c r="FEL45" s="12"/>
      <c r="FEM45" s="12"/>
      <c r="FEN45" s="12"/>
      <c r="FEO45" s="11"/>
      <c r="FEP45" s="12"/>
      <c r="FEQ45" s="12"/>
      <c r="FER45" s="12"/>
      <c r="FES45" s="11"/>
      <c r="FET45" s="12"/>
      <c r="FEU45" s="12"/>
      <c r="FEV45" s="12"/>
      <c r="FEW45" s="11"/>
      <c r="FEX45" s="12"/>
      <c r="FEY45" s="12"/>
      <c r="FEZ45" s="12"/>
      <c r="FFA45" s="11"/>
      <c r="FFB45" s="12"/>
      <c r="FFC45" s="12"/>
      <c r="FFD45" s="12"/>
      <c r="FFE45" s="11"/>
      <c r="FFF45" s="12"/>
      <c r="FFG45" s="12"/>
      <c r="FFH45" s="12"/>
      <c r="FFI45" s="11"/>
      <c r="FFJ45" s="12"/>
      <c r="FFK45" s="12"/>
      <c r="FFL45" s="12"/>
      <c r="FFM45" s="11"/>
      <c r="FFN45" s="12"/>
      <c r="FFO45" s="12"/>
      <c r="FFP45" s="12"/>
      <c r="FFQ45" s="11"/>
      <c r="FFR45" s="12"/>
      <c r="FFS45" s="12"/>
      <c r="FFT45" s="12"/>
      <c r="FFU45" s="11"/>
      <c r="FFV45" s="12"/>
      <c r="FFW45" s="12"/>
      <c r="FFX45" s="12"/>
      <c r="FFY45" s="11"/>
      <c r="FFZ45" s="12"/>
      <c r="FGA45" s="12"/>
      <c r="FGB45" s="12"/>
      <c r="FGC45" s="11"/>
      <c r="FGD45" s="12"/>
      <c r="FGE45" s="12"/>
      <c r="FGF45" s="12"/>
      <c r="FGG45" s="11"/>
      <c r="FGH45" s="12"/>
      <c r="FGI45" s="12"/>
      <c r="FGJ45" s="12"/>
      <c r="FGK45" s="11"/>
      <c r="FGL45" s="12"/>
      <c r="FGM45" s="12"/>
      <c r="FGN45" s="12"/>
      <c r="FGO45" s="11"/>
      <c r="FGP45" s="12"/>
      <c r="FGQ45" s="12"/>
      <c r="FGR45" s="12"/>
      <c r="FGS45" s="11"/>
      <c r="FGT45" s="12"/>
      <c r="FGU45" s="12"/>
      <c r="FGV45" s="12"/>
      <c r="FGW45" s="11"/>
      <c r="FGX45" s="12"/>
      <c r="FGY45" s="12"/>
      <c r="FGZ45" s="12"/>
      <c r="FHA45" s="11"/>
      <c r="FHB45" s="12"/>
      <c r="FHC45" s="12"/>
      <c r="FHD45" s="12"/>
      <c r="FHE45" s="11"/>
      <c r="FHF45" s="12"/>
      <c r="FHG45" s="12"/>
      <c r="FHH45" s="12"/>
      <c r="FHI45" s="11"/>
      <c r="FHJ45" s="12"/>
      <c r="FHK45" s="12"/>
      <c r="FHL45" s="12"/>
      <c r="FHM45" s="11"/>
      <c r="FHN45" s="12"/>
      <c r="FHO45" s="12"/>
      <c r="FHP45" s="12"/>
      <c r="FHQ45" s="11"/>
      <c r="FHR45" s="12"/>
      <c r="FHS45" s="12"/>
      <c r="FHT45" s="12"/>
      <c r="FHU45" s="11"/>
      <c r="FHV45" s="12"/>
      <c r="FHW45" s="12"/>
      <c r="FHX45" s="12"/>
      <c r="FHY45" s="11"/>
      <c r="FHZ45" s="12"/>
      <c r="FIA45" s="12"/>
      <c r="FIB45" s="12"/>
      <c r="FIC45" s="11"/>
      <c r="FID45" s="12"/>
      <c r="FIE45" s="12"/>
      <c r="FIF45" s="12"/>
      <c r="FIG45" s="11"/>
      <c r="FIH45" s="12"/>
      <c r="FII45" s="12"/>
      <c r="FIJ45" s="12"/>
      <c r="FIK45" s="11"/>
      <c r="FIL45" s="12"/>
      <c r="FIM45" s="12"/>
      <c r="FIN45" s="12"/>
      <c r="FIO45" s="11"/>
      <c r="FIP45" s="12"/>
      <c r="FIQ45" s="12"/>
      <c r="FIR45" s="12"/>
      <c r="FIS45" s="11"/>
      <c r="FIT45" s="12"/>
      <c r="FIU45" s="12"/>
      <c r="FIV45" s="12"/>
      <c r="FIW45" s="11"/>
      <c r="FIX45" s="12"/>
      <c r="FIY45" s="12"/>
      <c r="FIZ45" s="12"/>
      <c r="FJA45" s="11"/>
      <c r="FJB45" s="12"/>
      <c r="FJC45" s="12"/>
      <c r="FJD45" s="12"/>
      <c r="FJE45" s="11"/>
      <c r="FJF45" s="12"/>
      <c r="FJG45" s="12"/>
      <c r="FJH45" s="12"/>
      <c r="FJI45" s="11"/>
      <c r="FJJ45" s="12"/>
      <c r="FJK45" s="12"/>
      <c r="FJL45" s="12"/>
      <c r="FJM45" s="11"/>
      <c r="FJN45" s="12"/>
      <c r="FJO45" s="12"/>
      <c r="FJP45" s="12"/>
      <c r="FJQ45" s="11"/>
      <c r="FJR45" s="12"/>
      <c r="FJS45" s="12"/>
      <c r="FJT45" s="12"/>
      <c r="FJU45" s="11"/>
      <c r="FJV45" s="12"/>
      <c r="FJW45" s="12"/>
      <c r="FJX45" s="12"/>
      <c r="FJY45" s="11"/>
      <c r="FJZ45" s="12"/>
      <c r="FKA45" s="12"/>
      <c r="FKB45" s="12"/>
      <c r="FKC45" s="11"/>
      <c r="FKD45" s="12"/>
      <c r="FKE45" s="12"/>
      <c r="FKF45" s="12"/>
      <c r="FKG45" s="11"/>
      <c r="FKH45" s="12"/>
      <c r="FKI45" s="12"/>
      <c r="FKJ45" s="12"/>
      <c r="FKK45" s="11"/>
      <c r="FKL45" s="12"/>
      <c r="FKM45" s="12"/>
      <c r="FKN45" s="12"/>
      <c r="FKO45" s="11"/>
      <c r="FKP45" s="12"/>
      <c r="FKQ45" s="12"/>
      <c r="FKR45" s="12"/>
      <c r="FKS45" s="11"/>
      <c r="FKT45" s="12"/>
      <c r="FKU45" s="12"/>
      <c r="FKV45" s="12"/>
      <c r="FKW45" s="11"/>
      <c r="FKX45" s="12"/>
      <c r="FKY45" s="12"/>
      <c r="FKZ45" s="12"/>
      <c r="FLA45" s="11"/>
      <c r="FLB45" s="12"/>
      <c r="FLC45" s="12"/>
      <c r="FLD45" s="12"/>
      <c r="FLE45" s="11"/>
      <c r="FLF45" s="12"/>
      <c r="FLG45" s="12"/>
      <c r="FLH45" s="12"/>
      <c r="FLI45" s="11"/>
      <c r="FLJ45" s="12"/>
      <c r="FLK45" s="12"/>
      <c r="FLL45" s="12"/>
      <c r="FLM45" s="11"/>
      <c r="FLN45" s="12"/>
      <c r="FLO45" s="12"/>
      <c r="FLP45" s="12"/>
      <c r="FLQ45" s="11"/>
      <c r="FLR45" s="12"/>
      <c r="FLS45" s="12"/>
      <c r="FLT45" s="12"/>
      <c r="FLU45" s="11"/>
      <c r="FLV45" s="12"/>
      <c r="FLW45" s="12"/>
      <c r="FLX45" s="12"/>
      <c r="FLY45" s="11"/>
      <c r="FLZ45" s="12"/>
      <c r="FMA45" s="12"/>
      <c r="FMB45" s="12"/>
      <c r="FMC45" s="11"/>
      <c r="FMD45" s="12"/>
      <c r="FME45" s="12"/>
      <c r="FMF45" s="12"/>
      <c r="FMG45" s="11"/>
      <c r="FMH45" s="12"/>
      <c r="FMI45" s="12"/>
      <c r="FMJ45" s="12"/>
      <c r="FMK45" s="11"/>
      <c r="FML45" s="12"/>
      <c r="FMM45" s="12"/>
      <c r="FMN45" s="12"/>
      <c r="FMO45" s="11"/>
      <c r="FMP45" s="12"/>
      <c r="FMQ45" s="12"/>
      <c r="FMR45" s="12"/>
      <c r="FMS45" s="11"/>
      <c r="FMT45" s="12"/>
      <c r="FMU45" s="12"/>
      <c r="FMV45" s="12"/>
      <c r="FMW45" s="11"/>
      <c r="FMX45" s="12"/>
      <c r="FMY45" s="12"/>
      <c r="FMZ45" s="12"/>
      <c r="FNA45" s="11"/>
      <c r="FNB45" s="12"/>
      <c r="FNC45" s="12"/>
      <c r="FND45" s="12"/>
      <c r="FNE45" s="11"/>
      <c r="FNF45" s="12"/>
      <c r="FNG45" s="12"/>
      <c r="FNH45" s="12"/>
      <c r="FNI45" s="11"/>
      <c r="FNJ45" s="12"/>
      <c r="FNK45" s="12"/>
      <c r="FNL45" s="12"/>
      <c r="FNM45" s="11"/>
      <c r="FNN45" s="12"/>
      <c r="FNO45" s="12"/>
      <c r="FNP45" s="12"/>
      <c r="FNQ45" s="11"/>
      <c r="FNR45" s="12"/>
      <c r="FNS45" s="12"/>
      <c r="FNT45" s="12"/>
      <c r="FNU45" s="11"/>
      <c r="FNV45" s="12"/>
      <c r="FNW45" s="12"/>
      <c r="FNX45" s="12"/>
      <c r="FNY45" s="11"/>
      <c r="FNZ45" s="12"/>
      <c r="FOA45" s="12"/>
      <c r="FOB45" s="12"/>
      <c r="FOC45" s="11"/>
      <c r="FOD45" s="12"/>
      <c r="FOE45" s="12"/>
      <c r="FOF45" s="12"/>
      <c r="FOG45" s="11"/>
      <c r="FOH45" s="12"/>
      <c r="FOI45" s="12"/>
      <c r="FOJ45" s="12"/>
      <c r="FOK45" s="11"/>
      <c r="FOL45" s="12"/>
      <c r="FOM45" s="12"/>
      <c r="FON45" s="12"/>
      <c r="FOO45" s="11"/>
      <c r="FOP45" s="12"/>
      <c r="FOQ45" s="12"/>
      <c r="FOR45" s="12"/>
      <c r="FOS45" s="11"/>
      <c r="FOT45" s="12"/>
      <c r="FOU45" s="12"/>
      <c r="FOV45" s="12"/>
      <c r="FOW45" s="11"/>
      <c r="FOX45" s="12"/>
      <c r="FOY45" s="12"/>
      <c r="FOZ45" s="12"/>
      <c r="FPA45" s="11"/>
      <c r="FPB45" s="12"/>
      <c r="FPC45" s="12"/>
      <c r="FPD45" s="12"/>
      <c r="FPE45" s="11"/>
      <c r="FPF45" s="12"/>
      <c r="FPG45" s="12"/>
      <c r="FPH45" s="12"/>
      <c r="FPI45" s="11"/>
      <c r="FPJ45" s="12"/>
      <c r="FPK45" s="12"/>
      <c r="FPL45" s="12"/>
      <c r="FPM45" s="11"/>
      <c r="FPN45" s="12"/>
      <c r="FPO45" s="12"/>
      <c r="FPP45" s="12"/>
      <c r="FPQ45" s="11"/>
      <c r="FPR45" s="12"/>
      <c r="FPS45" s="12"/>
      <c r="FPT45" s="12"/>
      <c r="FPU45" s="11"/>
      <c r="FPV45" s="12"/>
      <c r="FPW45" s="12"/>
      <c r="FPX45" s="12"/>
      <c r="FPY45" s="11"/>
      <c r="FPZ45" s="12"/>
      <c r="FQA45" s="12"/>
      <c r="FQB45" s="12"/>
      <c r="FQC45" s="11"/>
      <c r="FQD45" s="12"/>
      <c r="FQE45" s="12"/>
      <c r="FQF45" s="12"/>
      <c r="FQG45" s="11"/>
      <c r="FQH45" s="12"/>
      <c r="FQI45" s="12"/>
      <c r="FQJ45" s="12"/>
      <c r="FQK45" s="11"/>
      <c r="FQL45" s="12"/>
      <c r="FQM45" s="12"/>
      <c r="FQN45" s="12"/>
      <c r="FQO45" s="11"/>
      <c r="FQP45" s="12"/>
      <c r="FQQ45" s="12"/>
      <c r="FQR45" s="12"/>
      <c r="FQS45" s="11"/>
      <c r="FQT45" s="12"/>
      <c r="FQU45" s="12"/>
      <c r="FQV45" s="12"/>
      <c r="FQW45" s="11"/>
      <c r="FQX45" s="12"/>
      <c r="FQY45" s="12"/>
      <c r="FQZ45" s="12"/>
      <c r="FRA45" s="11"/>
      <c r="FRB45" s="12"/>
      <c r="FRC45" s="12"/>
      <c r="FRD45" s="12"/>
      <c r="FRE45" s="11"/>
      <c r="FRF45" s="12"/>
      <c r="FRG45" s="12"/>
      <c r="FRH45" s="12"/>
      <c r="FRI45" s="11"/>
      <c r="FRJ45" s="12"/>
      <c r="FRK45" s="12"/>
      <c r="FRL45" s="12"/>
      <c r="FRM45" s="11"/>
      <c r="FRN45" s="12"/>
      <c r="FRO45" s="12"/>
      <c r="FRP45" s="12"/>
      <c r="FRQ45" s="11"/>
      <c r="FRR45" s="12"/>
      <c r="FRS45" s="12"/>
      <c r="FRT45" s="12"/>
      <c r="FRU45" s="11"/>
      <c r="FRV45" s="12"/>
      <c r="FRW45" s="12"/>
      <c r="FRX45" s="12"/>
      <c r="FRY45" s="11"/>
      <c r="FRZ45" s="12"/>
      <c r="FSA45" s="12"/>
      <c r="FSB45" s="12"/>
      <c r="FSC45" s="11"/>
      <c r="FSD45" s="12"/>
      <c r="FSE45" s="12"/>
      <c r="FSF45" s="12"/>
      <c r="FSG45" s="11"/>
      <c r="FSH45" s="12"/>
      <c r="FSI45" s="12"/>
      <c r="FSJ45" s="12"/>
      <c r="FSK45" s="11"/>
      <c r="FSL45" s="12"/>
      <c r="FSM45" s="12"/>
      <c r="FSN45" s="12"/>
      <c r="FSO45" s="11"/>
      <c r="FSP45" s="12"/>
      <c r="FSQ45" s="12"/>
      <c r="FSR45" s="12"/>
      <c r="FSS45" s="11"/>
      <c r="FST45" s="12"/>
      <c r="FSU45" s="12"/>
      <c r="FSV45" s="12"/>
      <c r="FSW45" s="11"/>
      <c r="FSX45" s="12"/>
      <c r="FSY45" s="12"/>
      <c r="FSZ45" s="12"/>
      <c r="FTA45" s="11"/>
      <c r="FTB45" s="12"/>
      <c r="FTC45" s="12"/>
      <c r="FTD45" s="12"/>
      <c r="FTE45" s="11"/>
      <c r="FTF45" s="12"/>
      <c r="FTG45" s="12"/>
      <c r="FTH45" s="12"/>
      <c r="FTI45" s="11"/>
      <c r="FTJ45" s="12"/>
      <c r="FTK45" s="12"/>
      <c r="FTL45" s="12"/>
      <c r="FTM45" s="11"/>
      <c r="FTN45" s="12"/>
      <c r="FTO45" s="12"/>
      <c r="FTP45" s="12"/>
      <c r="FTQ45" s="11"/>
      <c r="FTR45" s="12"/>
      <c r="FTS45" s="12"/>
      <c r="FTT45" s="12"/>
      <c r="FTU45" s="11"/>
      <c r="FTV45" s="12"/>
      <c r="FTW45" s="12"/>
      <c r="FTX45" s="12"/>
      <c r="FTY45" s="11"/>
      <c r="FTZ45" s="12"/>
      <c r="FUA45" s="12"/>
      <c r="FUB45" s="12"/>
      <c r="FUC45" s="11"/>
      <c r="FUD45" s="12"/>
      <c r="FUE45" s="12"/>
      <c r="FUF45" s="12"/>
      <c r="FUG45" s="11"/>
      <c r="FUH45" s="12"/>
      <c r="FUI45" s="12"/>
      <c r="FUJ45" s="12"/>
      <c r="FUK45" s="11"/>
      <c r="FUL45" s="12"/>
      <c r="FUM45" s="12"/>
      <c r="FUN45" s="12"/>
      <c r="FUO45" s="11"/>
      <c r="FUP45" s="12"/>
      <c r="FUQ45" s="12"/>
      <c r="FUR45" s="12"/>
      <c r="FUS45" s="11"/>
      <c r="FUT45" s="12"/>
      <c r="FUU45" s="12"/>
      <c r="FUV45" s="12"/>
      <c r="FUW45" s="11"/>
      <c r="FUX45" s="12"/>
      <c r="FUY45" s="12"/>
      <c r="FUZ45" s="12"/>
      <c r="FVA45" s="11"/>
      <c r="FVB45" s="12"/>
      <c r="FVC45" s="12"/>
      <c r="FVD45" s="12"/>
      <c r="FVE45" s="11"/>
      <c r="FVF45" s="12"/>
      <c r="FVG45" s="12"/>
      <c r="FVH45" s="12"/>
      <c r="FVI45" s="11"/>
      <c r="FVJ45" s="12"/>
      <c r="FVK45" s="12"/>
      <c r="FVL45" s="12"/>
      <c r="FVM45" s="11"/>
      <c r="FVN45" s="12"/>
      <c r="FVO45" s="12"/>
      <c r="FVP45" s="12"/>
      <c r="FVQ45" s="11"/>
      <c r="FVR45" s="12"/>
      <c r="FVS45" s="12"/>
      <c r="FVT45" s="12"/>
      <c r="FVU45" s="11"/>
      <c r="FVV45" s="12"/>
      <c r="FVW45" s="12"/>
      <c r="FVX45" s="12"/>
      <c r="FVY45" s="11"/>
      <c r="FVZ45" s="12"/>
      <c r="FWA45" s="12"/>
      <c r="FWB45" s="12"/>
      <c r="FWC45" s="11"/>
      <c r="FWD45" s="12"/>
      <c r="FWE45" s="12"/>
      <c r="FWF45" s="12"/>
      <c r="FWG45" s="11"/>
      <c r="FWH45" s="12"/>
      <c r="FWI45" s="12"/>
      <c r="FWJ45" s="12"/>
      <c r="FWK45" s="11"/>
      <c r="FWL45" s="12"/>
      <c r="FWM45" s="12"/>
      <c r="FWN45" s="12"/>
      <c r="FWO45" s="11"/>
      <c r="FWP45" s="12"/>
      <c r="FWQ45" s="12"/>
      <c r="FWR45" s="12"/>
      <c r="FWS45" s="11"/>
      <c r="FWT45" s="12"/>
      <c r="FWU45" s="12"/>
      <c r="FWV45" s="12"/>
      <c r="FWW45" s="11"/>
      <c r="FWX45" s="12"/>
      <c r="FWY45" s="12"/>
      <c r="FWZ45" s="12"/>
      <c r="FXA45" s="11"/>
      <c r="FXB45" s="12"/>
      <c r="FXC45" s="12"/>
      <c r="FXD45" s="12"/>
      <c r="FXE45" s="11"/>
      <c r="FXF45" s="12"/>
      <c r="FXG45" s="12"/>
      <c r="FXH45" s="12"/>
      <c r="FXI45" s="11"/>
      <c r="FXJ45" s="12"/>
      <c r="FXK45" s="12"/>
      <c r="FXL45" s="12"/>
      <c r="FXM45" s="11"/>
      <c r="FXN45" s="12"/>
      <c r="FXO45" s="12"/>
      <c r="FXP45" s="12"/>
      <c r="FXQ45" s="11"/>
      <c r="FXR45" s="12"/>
      <c r="FXS45" s="12"/>
      <c r="FXT45" s="12"/>
      <c r="FXU45" s="11"/>
      <c r="FXV45" s="12"/>
      <c r="FXW45" s="12"/>
      <c r="FXX45" s="12"/>
      <c r="FXY45" s="11"/>
      <c r="FXZ45" s="12"/>
      <c r="FYA45" s="12"/>
      <c r="FYB45" s="12"/>
      <c r="FYC45" s="11"/>
      <c r="FYD45" s="12"/>
      <c r="FYE45" s="12"/>
      <c r="FYF45" s="12"/>
      <c r="FYG45" s="11"/>
      <c r="FYH45" s="12"/>
      <c r="FYI45" s="12"/>
      <c r="FYJ45" s="12"/>
      <c r="FYK45" s="11"/>
      <c r="FYL45" s="12"/>
      <c r="FYM45" s="12"/>
      <c r="FYN45" s="12"/>
      <c r="FYO45" s="11"/>
      <c r="FYP45" s="12"/>
      <c r="FYQ45" s="12"/>
      <c r="FYR45" s="12"/>
      <c r="FYS45" s="11"/>
      <c r="FYT45" s="12"/>
      <c r="FYU45" s="12"/>
      <c r="FYV45" s="12"/>
      <c r="FYW45" s="11"/>
      <c r="FYX45" s="12"/>
      <c r="FYY45" s="12"/>
      <c r="FYZ45" s="12"/>
      <c r="FZA45" s="11"/>
      <c r="FZB45" s="12"/>
      <c r="FZC45" s="12"/>
      <c r="FZD45" s="12"/>
      <c r="FZE45" s="11"/>
      <c r="FZF45" s="12"/>
      <c r="FZG45" s="12"/>
      <c r="FZH45" s="12"/>
      <c r="FZI45" s="11"/>
      <c r="FZJ45" s="12"/>
      <c r="FZK45" s="12"/>
      <c r="FZL45" s="12"/>
      <c r="FZM45" s="11"/>
      <c r="FZN45" s="12"/>
      <c r="FZO45" s="12"/>
      <c r="FZP45" s="12"/>
      <c r="FZQ45" s="11"/>
      <c r="FZR45" s="12"/>
      <c r="FZS45" s="12"/>
      <c r="FZT45" s="12"/>
      <c r="FZU45" s="11"/>
      <c r="FZV45" s="12"/>
      <c r="FZW45" s="12"/>
      <c r="FZX45" s="12"/>
      <c r="FZY45" s="11"/>
      <c r="FZZ45" s="12"/>
      <c r="GAA45" s="12"/>
      <c r="GAB45" s="12"/>
      <c r="GAC45" s="11"/>
      <c r="GAD45" s="12"/>
      <c r="GAE45" s="12"/>
      <c r="GAF45" s="12"/>
      <c r="GAG45" s="11"/>
      <c r="GAH45" s="12"/>
      <c r="GAI45" s="12"/>
      <c r="GAJ45" s="12"/>
      <c r="GAK45" s="11"/>
      <c r="GAL45" s="12"/>
      <c r="GAM45" s="12"/>
      <c r="GAN45" s="12"/>
      <c r="GAO45" s="11"/>
      <c r="GAP45" s="12"/>
      <c r="GAQ45" s="12"/>
      <c r="GAR45" s="12"/>
      <c r="GAS45" s="11"/>
      <c r="GAT45" s="12"/>
      <c r="GAU45" s="12"/>
      <c r="GAV45" s="12"/>
      <c r="GAW45" s="11"/>
      <c r="GAX45" s="12"/>
      <c r="GAY45" s="12"/>
      <c r="GAZ45" s="12"/>
      <c r="GBA45" s="11"/>
      <c r="GBB45" s="12"/>
      <c r="GBC45" s="12"/>
      <c r="GBD45" s="12"/>
      <c r="GBE45" s="11"/>
      <c r="GBF45" s="12"/>
      <c r="GBG45" s="12"/>
      <c r="GBH45" s="12"/>
      <c r="GBI45" s="11"/>
      <c r="GBJ45" s="12"/>
      <c r="GBK45" s="12"/>
      <c r="GBL45" s="12"/>
      <c r="GBM45" s="11"/>
      <c r="GBN45" s="12"/>
      <c r="GBO45" s="12"/>
      <c r="GBP45" s="12"/>
      <c r="GBQ45" s="11"/>
      <c r="GBR45" s="12"/>
      <c r="GBS45" s="12"/>
      <c r="GBT45" s="12"/>
      <c r="GBU45" s="11"/>
      <c r="GBV45" s="12"/>
      <c r="GBW45" s="12"/>
      <c r="GBX45" s="12"/>
      <c r="GBY45" s="11"/>
      <c r="GBZ45" s="12"/>
      <c r="GCA45" s="12"/>
      <c r="GCB45" s="12"/>
      <c r="GCC45" s="11"/>
      <c r="GCD45" s="12"/>
      <c r="GCE45" s="12"/>
      <c r="GCF45" s="12"/>
      <c r="GCG45" s="11"/>
      <c r="GCH45" s="12"/>
      <c r="GCI45" s="12"/>
      <c r="GCJ45" s="12"/>
      <c r="GCK45" s="11"/>
      <c r="GCL45" s="12"/>
      <c r="GCM45" s="12"/>
      <c r="GCN45" s="12"/>
      <c r="GCO45" s="11"/>
      <c r="GCP45" s="12"/>
      <c r="GCQ45" s="12"/>
      <c r="GCR45" s="12"/>
      <c r="GCS45" s="11"/>
      <c r="GCT45" s="12"/>
      <c r="GCU45" s="12"/>
      <c r="GCV45" s="12"/>
      <c r="GCW45" s="11"/>
      <c r="GCX45" s="12"/>
      <c r="GCY45" s="12"/>
      <c r="GCZ45" s="12"/>
      <c r="GDA45" s="11"/>
      <c r="GDB45" s="12"/>
      <c r="GDC45" s="12"/>
      <c r="GDD45" s="12"/>
      <c r="GDE45" s="11"/>
      <c r="GDF45" s="12"/>
      <c r="GDG45" s="12"/>
      <c r="GDH45" s="12"/>
      <c r="GDI45" s="11"/>
      <c r="GDJ45" s="12"/>
      <c r="GDK45" s="12"/>
      <c r="GDL45" s="12"/>
      <c r="GDM45" s="11"/>
      <c r="GDN45" s="12"/>
      <c r="GDO45" s="12"/>
      <c r="GDP45" s="12"/>
      <c r="GDQ45" s="11"/>
      <c r="GDR45" s="12"/>
      <c r="GDS45" s="12"/>
      <c r="GDT45" s="12"/>
      <c r="GDU45" s="11"/>
      <c r="GDV45" s="12"/>
      <c r="GDW45" s="12"/>
      <c r="GDX45" s="12"/>
      <c r="GDY45" s="11"/>
      <c r="GDZ45" s="12"/>
      <c r="GEA45" s="12"/>
      <c r="GEB45" s="12"/>
      <c r="GEC45" s="11"/>
      <c r="GED45" s="12"/>
      <c r="GEE45" s="12"/>
      <c r="GEF45" s="12"/>
      <c r="GEG45" s="11"/>
      <c r="GEH45" s="12"/>
      <c r="GEI45" s="12"/>
      <c r="GEJ45" s="12"/>
      <c r="GEK45" s="11"/>
      <c r="GEL45" s="12"/>
      <c r="GEM45" s="12"/>
      <c r="GEN45" s="12"/>
      <c r="GEO45" s="11"/>
      <c r="GEP45" s="12"/>
      <c r="GEQ45" s="12"/>
      <c r="GER45" s="12"/>
      <c r="GES45" s="11"/>
      <c r="GET45" s="12"/>
      <c r="GEU45" s="12"/>
      <c r="GEV45" s="12"/>
      <c r="GEW45" s="11"/>
      <c r="GEX45" s="12"/>
      <c r="GEY45" s="12"/>
      <c r="GEZ45" s="12"/>
      <c r="GFA45" s="11"/>
      <c r="GFB45" s="12"/>
      <c r="GFC45" s="12"/>
      <c r="GFD45" s="12"/>
      <c r="GFE45" s="11"/>
      <c r="GFF45" s="12"/>
      <c r="GFG45" s="12"/>
      <c r="GFH45" s="12"/>
      <c r="GFI45" s="11"/>
      <c r="GFJ45" s="12"/>
      <c r="GFK45" s="12"/>
      <c r="GFL45" s="12"/>
      <c r="GFM45" s="11"/>
      <c r="GFN45" s="12"/>
      <c r="GFO45" s="12"/>
      <c r="GFP45" s="12"/>
      <c r="GFQ45" s="11"/>
      <c r="GFR45" s="12"/>
      <c r="GFS45" s="12"/>
      <c r="GFT45" s="12"/>
      <c r="GFU45" s="11"/>
      <c r="GFV45" s="12"/>
      <c r="GFW45" s="12"/>
      <c r="GFX45" s="12"/>
      <c r="GFY45" s="11"/>
      <c r="GFZ45" s="12"/>
      <c r="GGA45" s="12"/>
      <c r="GGB45" s="12"/>
      <c r="GGC45" s="11"/>
      <c r="GGD45" s="12"/>
      <c r="GGE45" s="12"/>
      <c r="GGF45" s="12"/>
      <c r="GGG45" s="11"/>
      <c r="GGH45" s="12"/>
      <c r="GGI45" s="12"/>
      <c r="GGJ45" s="12"/>
      <c r="GGK45" s="11"/>
      <c r="GGL45" s="12"/>
      <c r="GGM45" s="12"/>
      <c r="GGN45" s="12"/>
      <c r="GGO45" s="11"/>
      <c r="GGP45" s="12"/>
      <c r="GGQ45" s="12"/>
      <c r="GGR45" s="12"/>
      <c r="GGS45" s="11"/>
      <c r="GGT45" s="12"/>
      <c r="GGU45" s="12"/>
      <c r="GGV45" s="12"/>
      <c r="GGW45" s="11"/>
      <c r="GGX45" s="12"/>
      <c r="GGY45" s="12"/>
      <c r="GGZ45" s="12"/>
      <c r="GHA45" s="11"/>
      <c r="GHB45" s="12"/>
      <c r="GHC45" s="12"/>
      <c r="GHD45" s="12"/>
      <c r="GHE45" s="11"/>
      <c r="GHF45" s="12"/>
      <c r="GHG45" s="12"/>
      <c r="GHH45" s="12"/>
      <c r="GHI45" s="11"/>
      <c r="GHJ45" s="12"/>
      <c r="GHK45" s="12"/>
      <c r="GHL45" s="12"/>
      <c r="GHM45" s="11"/>
      <c r="GHN45" s="12"/>
      <c r="GHO45" s="12"/>
      <c r="GHP45" s="12"/>
      <c r="GHQ45" s="11"/>
      <c r="GHR45" s="12"/>
      <c r="GHS45" s="12"/>
      <c r="GHT45" s="12"/>
      <c r="GHU45" s="11"/>
      <c r="GHV45" s="12"/>
      <c r="GHW45" s="12"/>
      <c r="GHX45" s="12"/>
      <c r="GHY45" s="11"/>
      <c r="GHZ45" s="12"/>
      <c r="GIA45" s="12"/>
      <c r="GIB45" s="12"/>
      <c r="GIC45" s="11"/>
      <c r="GID45" s="12"/>
      <c r="GIE45" s="12"/>
      <c r="GIF45" s="12"/>
      <c r="GIG45" s="11"/>
      <c r="GIH45" s="12"/>
      <c r="GII45" s="12"/>
      <c r="GIJ45" s="12"/>
      <c r="GIK45" s="11"/>
      <c r="GIL45" s="12"/>
      <c r="GIM45" s="12"/>
      <c r="GIN45" s="12"/>
      <c r="GIO45" s="11"/>
      <c r="GIP45" s="12"/>
      <c r="GIQ45" s="12"/>
      <c r="GIR45" s="12"/>
      <c r="GIS45" s="11"/>
      <c r="GIT45" s="12"/>
      <c r="GIU45" s="12"/>
      <c r="GIV45" s="12"/>
      <c r="GIW45" s="11"/>
      <c r="GIX45" s="12"/>
      <c r="GIY45" s="12"/>
      <c r="GIZ45" s="12"/>
      <c r="GJA45" s="11"/>
      <c r="GJB45" s="12"/>
      <c r="GJC45" s="12"/>
      <c r="GJD45" s="12"/>
      <c r="GJE45" s="11"/>
      <c r="GJF45" s="12"/>
      <c r="GJG45" s="12"/>
      <c r="GJH45" s="12"/>
      <c r="GJI45" s="11"/>
      <c r="GJJ45" s="12"/>
      <c r="GJK45" s="12"/>
      <c r="GJL45" s="12"/>
      <c r="GJM45" s="11"/>
      <c r="GJN45" s="12"/>
      <c r="GJO45" s="12"/>
      <c r="GJP45" s="12"/>
      <c r="GJQ45" s="11"/>
      <c r="GJR45" s="12"/>
      <c r="GJS45" s="12"/>
      <c r="GJT45" s="12"/>
      <c r="GJU45" s="11"/>
      <c r="GJV45" s="12"/>
      <c r="GJW45" s="12"/>
      <c r="GJX45" s="12"/>
      <c r="GJY45" s="11"/>
      <c r="GJZ45" s="12"/>
      <c r="GKA45" s="12"/>
      <c r="GKB45" s="12"/>
      <c r="GKC45" s="11"/>
      <c r="GKD45" s="12"/>
      <c r="GKE45" s="12"/>
      <c r="GKF45" s="12"/>
      <c r="GKG45" s="11"/>
      <c r="GKH45" s="12"/>
      <c r="GKI45" s="12"/>
      <c r="GKJ45" s="12"/>
      <c r="GKK45" s="11"/>
      <c r="GKL45" s="12"/>
      <c r="GKM45" s="12"/>
      <c r="GKN45" s="12"/>
      <c r="GKO45" s="11"/>
      <c r="GKP45" s="12"/>
      <c r="GKQ45" s="12"/>
      <c r="GKR45" s="12"/>
      <c r="GKS45" s="11"/>
      <c r="GKT45" s="12"/>
      <c r="GKU45" s="12"/>
      <c r="GKV45" s="12"/>
      <c r="GKW45" s="11"/>
      <c r="GKX45" s="12"/>
      <c r="GKY45" s="12"/>
      <c r="GKZ45" s="12"/>
      <c r="GLA45" s="11"/>
      <c r="GLB45" s="12"/>
      <c r="GLC45" s="12"/>
      <c r="GLD45" s="12"/>
      <c r="GLE45" s="11"/>
      <c r="GLF45" s="12"/>
      <c r="GLG45" s="12"/>
      <c r="GLH45" s="12"/>
      <c r="GLI45" s="11"/>
      <c r="GLJ45" s="12"/>
      <c r="GLK45" s="12"/>
      <c r="GLL45" s="12"/>
      <c r="GLM45" s="11"/>
      <c r="GLN45" s="12"/>
      <c r="GLO45" s="12"/>
      <c r="GLP45" s="12"/>
      <c r="GLQ45" s="11"/>
      <c r="GLR45" s="12"/>
      <c r="GLS45" s="12"/>
      <c r="GLT45" s="12"/>
      <c r="GLU45" s="11"/>
      <c r="GLV45" s="12"/>
      <c r="GLW45" s="12"/>
      <c r="GLX45" s="12"/>
      <c r="GLY45" s="11"/>
      <c r="GLZ45" s="12"/>
      <c r="GMA45" s="12"/>
      <c r="GMB45" s="12"/>
      <c r="GMC45" s="11"/>
      <c r="GMD45" s="12"/>
      <c r="GME45" s="12"/>
      <c r="GMF45" s="12"/>
      <c r="GMG45" s="11"/>
      <c r="GMH45" s="12"/>
      <c r="GMI45" s="12"/>
      <c r="GMJ45" s="12"/>
      <c r="GMK45" s="11"/>
      <c r="GML45" s="12"/>
      <c r="GMM45" s="12"/>
      <c r="GMN45" s="12"/>
      <c r="GMO45" s="11"/>
      <c r="GMP45" s="12"/>
      <c r="GMQ45" s="12"/>
      <c r="GMR45" s="12"/>
      <c r="GMS45" s="11"/>
      <c r="GMT45" s="12"/>
      <c r="GMU45" s="12"/>
      <c r="GMV45" s="12"/>
      <c r="GMW45" s="11"/>
      <c r="GMX45" s="12"/>
      <c r="GMY45" s="12"/>
      <c r="GMZ45" s="12"/>
      <c r="GNA45" s="11"/>
      <c r="GNB45" s="12"/>
      <c r="GNC45" s="12"/>
      <c r="GND45" s="12"/>
      <c r="GNE45" s="11"/>
      <c r="GNF45" s="12"/>
      <c r="GNG45" s="12"/>
      <c r="GNH45" s="12"/>
      <c r="GNI45" s="11"/>
      <c r="GNJ45" s="12"/>
      <c r="GNK45" s="12"/>
      <c r="GNL45" s="12"/>
      <c r="GNM45" s="11"/>
      <c r="GNN45" s="12"/>
      <c r="GNO45" s="12"/>
      <c r="GNP45" s="12"/>
      <c r="GNQ45" s="11"/>
      <c r="GNR45" s="12"/>
      <c r="GNS45" s="12"/>
      <c r="GNT45" s="12"/>
      <c r="GNU45" s="11"/>
      <c r="GNV45" s="12"/>
      <c r="GNW45" s="12"/>
      <c r="GNX45" s="12"/>
      <c r="GNY45" s="11"/>
      <c r="GNZ45" s="12"/>
      <c r="GOA45" s="12"/>
      <c r="GOB45" s="12"/>
      <c r="GOC45" s="11"/>
      <c r="GOD45" s="12"/>
      <c r="GOE45" s="12"/>
      <c r="GOF45" s="12"/>
      <c r="GOG45" s="11"/>
      <c r="GOH45" s="12"/>
      <c r="GOI45" s="12"/>
      <c r="GOJ45" s="12"/>
      <c r="GOK45" s="11"/>
      <c r="GOL45" s="12"/>
      <c r="GOM45" s="12"/>
      <c r="GON45" s="12"/>
      <c r="GOO45" s="11"/>
      <c r="GOP45" s="12"/>
      <c r="GOQ45" s="12"/>
      <c r="GOR45" s="12"/>
      <c r="GOS45" s="11"/>
      <c r="GOT45" s="12"/>
      <c r="GOU45" s="12"/>
      <c r="GOV45" s="12"/>
      <c r="GOW45" s="11"/>
      <c r="GOX45" s="12"/>
      <c r="GOY45" s="12"/>
      <c r="GOZ45" s="12"/>
      <c r="GPA45" s="11"/>
      <c r="GPB45" s="12"/>
      <c r="GPC45" s="12"/>
      <c r="GPD45" s="12"/>
      <c r="GPE45" s="11"/>
      <c r="GPF45" s="12"/>
      <c r="GPG45" s="12"/>
      <c r="GPH45" s="12"/>
      <c r="GPI45" s="11"/>
      <c r="GPJ45" s="12"/>
      <c r="GPK45" s="12"/>
      <c r="GPL45" s="12"/>
      <c r="GPM45" s="11"/>
      <c r="GPN45" s="12"/>
      <c r="GPO45" s="12"/>
      <c r="GPP45" s="12"/>
      <c r="GPQ45" s="11"/>
      <c r="GPR45" s="12"/>
      <c r="GPS45" s="12"/>
      <c r="GPT45" s="12"/>
      <c r="GPU45" s="11"/>
      <c r="GPV45" s="12"/>
      <c r="GPW45" s="12"/>
      <c r="GPX45" s="12"/>
      <c r="GPY45" s="11"/>
      <c r="GPZ45" s="12"/>
      <c r="GQA45" s="12"/>
      <c r="GQB45" s="12"/>
      <c r="GQC45" s="11"/>
      <c r="GQD45" s="12"/>
      <c r="GQE45" s="12"/>
      <c r="GQF45" s="12"/>
      <c r="GQG45" s="11"/>
      <c r="GQH45" s="12"/>
      <c r="GQI45" s="12"/>
      <c r="GQJ45" s="12"/>
      <c r="GQK45" s="11"/>
      <c r="GQL45" s="12"/>
      <c r="GQM45" s="12"/>
      <c r="GQN45" s="12"/>
      <c r="GQO45" s="11"/>
      <c r="GQP45" s="12"/>
      <c r="GQQ45" s="12"/>
      <c r="GQR45" s="12"/>
      <c r="GQS45" s="11"/>
      <c r="GQT45" s="12"/>
      <c r="GQU45" s="12"/>
      <c r="GQV45" s="12"/>
      <c r="GQW45" s="11"/>
      <c r="GQX45" s="12"/>
      <c r="GQY45" s="12"/>
      <c r="GQZ45" s="12"/>
      <c r="GRA45" s="11"/>
      <c r="GRB45" s="12"/>
      <c r="GRC45" s="12"/>
      <c r="GRD45" s="12"/>
      <c r="GRE45" s="11"/>
      <c r="GRF45" s="12"/>
      <c r="GRG45" s="12"/>
      <c r="GRH45" s="12"/>
      <c r="GRI45" s="11"/>
      <c r="GRJ45" s="12"/>
      <c r="GRK45" s="12"/>
      <c r="GRL45" s="12"/>
      <c r="GRM45" s="11"/>
      <c r="GRN45" s="12"/>
      <c r="GRO45" s="12"/>
      <c r="GRP45" s="12"/>
      <c r="GRQ45" s="11"/>
      <c r="GRR45" s="12"/>
      <c r="GRS45" s="12"/>
      <c r="GRT45" s="12"/>
      <c r="GRU45" s="11"/>
      <c r="GRV45" s="12"/>
      <c r="GRW45" s="12"/>
      <c r="GRX45" s="12"/>
      <c r="GRY45" s="11"/>
      <c r="GRZ45" s="12"/>
      <c r="GSA45" s="12"/>
      <c r="GSB45" s="12"/>
      <c r="GSC45" s="11"/>
      <c r="GSD45" s="12"/>
      <c r="GSE45" s="12"/>
      <c r="GSF45" s="12"/>
      <c r="GSG45" s="11"/>
      <c r="GSH45" s="12"/>
      <c r="GSI45" s="12"/>
      <c r="GSJ45" s="12"/>
      <c r="GSK45" s="11"/>
      <c r="GSL45" s="12"/>
      <c r="GSM45" s="12"/>
      <c r="GSN45" s="12"/>
      <c r="GSO45" s="11"/>
      <c r="GSP45" s="12"/>
      <c r="GSQ45" s="12"/>
      <c r="GSR45" s="12"/>
      <c r="GSS45" s="11"/>
      <c r="GST45" s="12"/>
      <c r="GSU45" s="12"/>
      <c r="GSV45" s="12"/>
      <c r="GSW45" s="11"/>
      <c r="GSX45" s="12"/>
      <c r="GSY45" s="12"/>
      <c r="GSZ45" s="12"/>
      <c r="GTA45" s="11"/>
      <c r="GTB45" s="12"/>
      <c r="GTC45" s="12"/>
      <c r="GTD45" s="12"/>
      <c r="GTE45" s="11"/>
      <c r="GTF45" s="12"/>
      <c r="GTG45" s="12"/>
      <c r="GTH45" s="12"/>
      <c r="GTI45" s="11"/>
      <c r="GTJ45" s="12"/>
      <c r="GTK45" s="12"/>
      <c r="GTL45" s="12"/>
      <c r="GTM45" s="11"/>
      <c r="GTN45" s="12"/>
      <c r="GTO45" s="12"/>
      <c r="GTP45" s="12"/>
      <c r="GTQ45" s="11"/>
      <c r="GTR45" s="12"/>
      <c r="GTS45" s="12"/>
      <c r="GTT45" s="12"/>
      <c r="GTU45" s="11"/>
      <c r="GTV45" s="12"/>
      <c r="GTW45" s="12"/>
      <c r="GTX45" s="12"/>
      <c r="GTY45" s="11"/>
      <c r="GTZ45" s="12"/>
      <c r="GUA45" s="12"/>
      <c r="GUB45" s="12"/>
      <c r="GUC45" s="11"/>
      <c r="GUD45" s="12"/>
      <c r="GUE45" s="12"/>
      <c r="GUF45" s="12"/>
      <c r="GUG45" s="11"/>
      <c r="GUH45" s="12"/>
      <c r="GUI45" s="12"/>
      <c r="GUJ45" s="12"/>
      <c r="GUK45" s="11"/>
      <c r="GUL45" s="12"/>
      <c r="GUM45" s="12"/>
      <c r="GUN45" s="12"/>
      <c r="GUO45" s="11"/>
      <c r="GUP45" s="12"/>
      <c r="GUQ45" s="12"/>
      <c r="GUR45" s="12"/>
      <c r="GUS45" s="11"/>
      <c r="GUT45" s="12"/>
      <c r="GUU45" s="12"/>
      <c r="GUV45" s="12"/>
      <c r="GUW45" s="11"/>
      <c r="GUX45" s="12"/>
      <c r="GUY45" s="12"/>
      <c r="GUZ45" s="12"/>
      <c r="GVA45" s="11"/>
      <c r="GVB45" s="12"/>
      <c r="GVC45" s="12"/>
      <c r="GVD45" s="12"/>
      <c r="GVE45" s="11"/>
      <c r="GVF45" s="12"/>
      <c r="GVG45" s="12"/>
      <c r="GVH45" s="12"/>
      <c r="GVI45" s="11"/>
      <c r="GVJ45" s="12"/>
      <c r="GVK45" s="12"/>
      <c r="GVL45" s="12"/>
      <c r="GVM45" s="11"/>
      <c r="GVN45" s="12"/>
      <c r="GVO45" s="12"/>
      <c r="GVP45" s="12"/>
      <c r="GVQ45" s="11"/>
      <c r="GVR45" s="12"/>
      <c r="GVS45" s="12"/>
      <c r="GVT45" s="12"/>
      <c r="GVU45" s="11"/>
      <c r="GVV45" s="12"/>
      <c r="GVW45" s="12"/>
      <c r="GVX45" s="12"/>
      <c r="GVY45" s="11"/>
      <c r="GVZ45" s="12"/>
      <c r="GWA45" s="12"/>
      <c r="GWB45" s="12"/>
      <c r="GWC45" s="11"/>
      <c r="GWD45" s="12"/>
      <c r="GWE45" s="12"/>
      <c r="GWF45" s="12"/>
      <c r="GWG45" s="11"/>
      <c r="GWH45" s="12"/>
      <c r="GWI45" s="12"/>
      <c r="GWJ45" s="12"/>
      <c r="GWK45" s="11"/>
      <c r="GWL45" s="12"/>
      <c r="GWM45" s="12"/>
      <c r="GWN45" s="12"/>
      <c r="GWO45" s="11"/>
      <c r="GWP45" s="12"/>
      <c r="GWQ45" s="12"/>
      <c r="GWR45" s="12"/>
      <c r="GWS45" s="11"/>
      <c r="GWT45" s="12"/>
      <c r="GWU45" s="12"/>
      <c r="GWV45" s="12"/>
      <c r="GWW45" s="11"/>
      <c r="GWX45" s="12"/>
      <c r="GWY45" s="12"/>
      <c r="GWZ45" s="12"/>
      <c r="GXA45" s="11"/>
      <c r="GXB45" s="12"/>
      <c r="GXC45" s="12"/>
      <c r="GXD45" s="12"/>
      <c r="GXE45" s="11"/>
      <c r="GXF45" s="12"/>
      <c r="GXG45" s="12"/>
      <c r="GXH45" s="12"/>
      <c r="GXI45" s="11"/>
      <c r="GXJ45" s="12"/>
      <c r="GXK45" s="12"/>
      <c r="GXL45" s="12"/>
      <c r="GXM45" s="11"/>
      <c r="GXN45" s="12"/>
      <c r="GXO45" s="12"/>
      <c r="GXP45" s="12"/>
      <c r="GXQ45" s="11"/>
      <c r="GXR45" s="12"/>
      <c r="GXS45" s="12"/>
      <c r="GXT45" s="12"/>
      <c r="GXU45" s="11"/>
      <c r="GXV45" s="12"/>
      <c r="GXW45" s="12"/>
      <c r="GXX45" s="12"/>
      <c r="GXY45" s="11"/>
      <c r="GXZ45" s="12"/>
      <c r="GYA45" s="12"/>
      <c r="GYB45" s="12"/>
      <c r="GYC45" s="11"/>
      <c r="GYD45" s="12"/>
      <c r="GYE45" s="12"/>
      <c r="GYF45" s="12"/>
      <c r="GYG45" s="11"/>
      <c r="GYH45" s="12"/>
      <c r="GYI45" s="12"/>
      <c r="GYJ45" s="12"/>
      <c r="GYK45" s="11"/>
      <c r="GYL45" s="12"/>
      <c r="GYM45" s="12"/>
      <c r="GYN45" s="12"/>
      <c r="GYO45" s="11"/>
      <c r="GYP45" s="12"/>
      <c r="GYQ45" s="12"/>
      <c r="GYR45" s="12"/>
      <c r="GYS45" s="11"/>
      <c r="GYT45" s="12"/>
      <c r="GYU45" s="12"/>
      <c r="GYV45" s="12"/>
      <c r="GYW45" s="11"/>
      <c r="GYX45" s="12"/>
      <c r="GYY45" s="12"/>
      <c r="GYZ45" s="12"/>
      <c r="GZA45" s="11"/>
      <c r="GZB45" s="12"/>
      <c r="GZC45" s="12"/>
      <c r="GZD45" s="12"/>
      <c r="GZE45" s="11"/>
      <c r="GZF45" s="12"/>
      <c r="GZG45" s="12"/>
      <c r="GZH45" s="12"/>
      <c r="GZI45" s="11"/>
      <c r="GZJ45" s="12"/>
      <c r="GZK45" s="12"/>
      <c r="GZL45" s="12"/>
      <c r="GZM45" s="11"/>
      <c r="GZN45" s="12"/>
      <c r="GZO45" s="12"/>
      <c r="GZP45" s="12"/>
      <c r="GZQ45" s="11"/>
      <c r="GZR45" s="12"/>
      <c r="GZS45" s="12"/>
      <c r="GZT45" s="12"/>
      <c r="GZU45" s="11"/>
      <c r="GZV45" s="12"/>
      <c r="GZW45" s="12"/>
      <c r="GZX45" s="12"/>
      <c r="GZY45" s="11"/>
      <c r="GZZ45" s="12"/>
      <c r="HAA45" s="12"/>
      <c r="HAB45" s="12"/>
      <c r="HAC45" s="11"/>
      <c r="HAD45" s="12"/>
      <c r="HAE45" s="12"/>
      <c r="HAF45" s="12"/>
      <c r="HAG45" s="11"/>
      <c r="HAH45" s="12"/>
      <c r="HAI45" s="12"/>
      <c r="HAJ45" s="12"/>
      <c r="HAK45" s="11"/>
      <c r="HAL45" s="12"/>
      <c r="HAM45" s="12"/>
      <c r="HAN45" s="12"/>
      <c r="HAO45" s="11"/>
      <c r="HAP45" s="12"/>
      <c r="HAQ45" s="12"/>
      <c r="HAR45" s="12"/>
      <c r="HAS45" s="11"/>
      <c r="HAT45" s="12"/>
      <c r="HAU45" s="12"/>
      <c r="HAV45" s="12"/>
      <c r="HAW45" s="11"/>
      <c r="HAX45" s="12"/>
      <c r="HAY45" s="12"/>
      <c r="HAZ45" s="12"/>
      <c r="HBA45" s="11"/>
      <c r="HBB45" s="12"/>
      <c r="HBC45" s="12"/>
      <c r="HBD45" s="12"/>
      <c r="HBE45" s="11"/>
      <c r="HBF45" s="12"/>
      <c r="HBG45" s="12"/>
      <c r="HBH45" s="12"/>
      <c r="HBI45" s="11"/>
      <c r="HBJ45" s="12"/>
      <c r="HBK45" s="12"/>
      <c r="HBL45" s="12"/>
      <c r="HBM45" s="11"/>
      <c r="HBN45" s="12"/>
      <c r="HBO45" s="12"/>
      <c r="HBP45" s="12"/>
      <c r="HBQ45" s="11"/>
      <c r="HBR45" s="12"/>
      <c r="HBS45" s="12"/>
      <c r="HBT45" s="12"/>
      <c r="HBU45" s="11"/>
      <c r="HBV45" s="12"/>
      <c r="HBW45" s="12"/>
      <c r="HBX45" s="12"/>
      <c r="HBY45" s="11"/>
      <c r="HBZ45" s="12"/>
      <c r="HCA45" s="12"/>
      <c r="HCB45" s="12"/>
      <c r="HCC45" s="11"/>
      <c r="HCD45" s="12"/>
      <c r="HCE45" s="12"/>
      <c r="HCF45" s="12"/>
      <c r="HCG45" s="11"/>
      <c r="HCH45" s="12"/>
      <c r="HCI45" s="12"/>
      <c r="HCJ45" s="12"/>
      <c r="HCK45" s="11"/>
      <c r="HCL45" s="12"/>
      <c r="HCM45" s="12"/>
      <c r="HCN45" s="12"/>
      <c r="HCO45" s="11"/>
      <c r="HCP45" s="12"/>
      <c r="HCQ45" s="12"/>
      <c r="HCR45" s="12"/>
      <c r="HCS45" s="11"/>
      <c r="HCT45" s="12"/>
      <c r="HCU45" s="12"/>
      <c r="HCV45" s="12"/>
      <c r="HCW45" s="11"/>
      <c r="HCX45" s="12"/>
      <c r="HCY45" s="12"/>
      <c r="HCZ45" s="12"/>
      <c r="HDA45" s="11"/>
      <c r="HDB45" s="12"/>
      <c r="HDC45" s="12"/>
      <c r="HDD45" s="12"/>
      <c r="HDE45" s="11"/>
      <c r="HDF45" s="12"/>
      <c r="HDG45" s="12"/>
      <c r="HDH45" s="12"/>
      <c r="HDI45" s="11"/>
      <c r="HDJ45" s="12"/>
      <c r="HDK45" s="12"/>
      <c r="HDL45" s="12"/>
      <c r="HDM45" s="11"/>
      <c r="HDN45" s="12"/>
      <c r="HDO45" s="12"/>
      <c r="HDP45" s="12"/>
      <c r="HDQ45" s="11"/>
      <c r="HDR45" s="12"/>
      <c r="HDS45" s="12"/>
      <c r="HDT45" s="12"/>
      <c r="HDU45" s="11"/>
      <c r="HDV45" s="12"/>
      <c r="HDW45" s="12"/>
      <c r="HDX45" s="12"/>
      <c r="HDY45" s="11"/>
      <c r="HDZ45" s="12"/>
      <c r="HEA45" s="12"/>
      <c r="HEB45" s="12"/>
      <c r="HEC45" s="11"/>
      <c r="HED45" s="12"/>
      <c r="HEE45" s="12"/>
      <c r="HEF45" s="12"/>
      <c r="HEG45" s="11"/>
      <c r="HEH45" s="12"/>
      <c r="HEI45" s="12"/>
      <c r="HEJ45" s="12"/>
      <c r="HEK45" s="11"/>
      <c r="HEL45" s="12"/>
      <c r="HEM45" s="12"/>
      <c r="HEN45" s="12"/>
      <c r="HEO45" s="11"/>
      <c r="HEP45" s="12"/>
      <c r="HEQ45" s="12"/>
      <c r="HER45" s="12"/>
      <c r="HES45" s="11"/>
      <c r="HET45" s="12"/>
      <c r="HEU45" s="12"/>
      <c r="HEV45" s="12"/>
      <c r="HEW45" s="11"/>
      <c r="HEX45" s="12"/>
      <c r="HEY45" s="12"/>
      <c r="HEZ45" s="12"/>
      <c r="HFA45" s="11"/>
      <c r="HFB45" s="12"/>
      <c r="HFC45" s="12"/>
      <c r="HFD45" s="12"/>
      <c r="HFE45" s="11"/>
      <c r="HFF45" s="12"/>
      <c r="HFG45" s="12"/>
      <c r="HFH45" s="12"/>
      <c r="HFI45" s="11"/>
      <c r="HFJ45" s="12"/>
      <c r="HFK45" s="12"/>
      <c r="HFL45" s="12"/>
      <c r="HFM45" s="11"/>
      <c r="HFN45" s="12"/>
      <c r="HFO45" s="12"/>
      <c r="HFP45" s="12"/>
      <c r="HFQ45" s="11"/>
      <c r="HFR45" s="12"/>
      <c r="HFS45" s="12"/>
      <c r="HFT45" s="12"/>
      <c r="HFU45" s="11"/>
      <c r="HFV45" s="12"/>
      <c r="HFW45" s="12"/>
      <c r="HFX45" s="12"/>
      <c r="HFY45" s="11"/>
      <c r="HFZ45" s="12"/>
      <c r="HGA45" s="12"/>
      <c r="HGB45" s="12"/>
      <c r="HGC45" s="11"/>
      <c r="HGD45" s="12"/>
      <c r="HGE45" s="12"/>
      <c r="HGF45" s="12"/>
      <c r="HGG45" s="11"/>
      <c r="HGH45" s="12"/>
      <c r="HGI45" s="12"/>
      <c r="HGJ45" s="12"/>
      <c r="HGK45" s="11"/>
      <c r="HGL45" s="12"/>
      <c r="HGM45" s="12"/>
      <c r="HGN45" s="12"/>
      <c r="HGO45" s="11"/>
      <c r="HGP45" s="12"/>
      <c r="HGQ45" s="12"/>
      <c r="HGR45" s="12"/>
      <c r="HGS45" s="11"/>
      <c r="HGT45" s="12"/>
      <c r="HGU45" s="12"/>
      <c r="HGV45" s="12"/>
      <c r="HGW45" s="11"/>
      <c r="HGX45" s="12"/>
      <c r="HGY45" s="12"/>
      <c r="HGZ45" s="12"/>
      <c r="HHA45" s="11"/>
      <c r="HHB45" s="12"/>
      <c r="HHC45" s="12"/>
      <c r="HHD45" s="12"/>
      <c r="HHE45" s="11"/>
      <c r="HHF45" s="12"/>
      <c r="HHG45" s="12"/>
      <c r="HHH45" s="12"/>
      <c r="HHI45" s="11"/>
      <c r="HHJ45" s="12"/>
      <c r="HHK45" s="12"/>
      <c r="HHL45" s="12"/>
      <c r="HHM45" s="11"/>
      <c r="HHN45" s="12"/>
      <c r="HHO45" s="12"/>
      <c r="HHP45" s="12"/>
      <c r="HHQ45" s="11"/>
      <c r="HHR45" s="12"/>
      <c r="HHS45" s="12"/>
      <c r="HHT45" s="12"/>
      <c r="HHU45" s="11"/>
      <c r="HHV45" s="12"/>
      <c r="HHW45" s="12"/>
      <c r="HHX45" s="12"/>
      <c r="HHY45" s="11"/>
      <c r="HHZ45" s="12"/>
      <c r="HIA45" s="12"/>
      <c r="HIB45" s="12"/>
      <c r="HIC45" s="11"/>
      <c r="HID45" s="12"/>
      <c r="HIE45" s="12"/>
      <c r="HIF45" s="12"/>
      <c r="HIG45" s="11"/>
      <c r="HIH45" s="12"/>
      <c r="HII45" s="12"/>
      <c r="HIJ45" s="12"/>
      <c r="HIK45" s="11"/>
      <c r="HIL45" s="12"/>
      <c r="HIM45" s="12"/>
      <c r="HIN45" s="12"/>
      <c r="HIO45" s="11"/>
      <c r="HIP45" s="12"/>
      <c r="HIQ45" s="12"/>
      <c r="HIR45" s="12"/>
      <c r="HIS45" s="11"/>
      <c r="HIT45" s="12"/>
      <c r="HIU45" s="12"/>
      <c r="HIV45" s="12"/>
      <c r="HIW45" s="11"/>
      <c r="HIX45" s="12"/>
      <c r="HIY45" s="12"/>
      <c r="HIZ45" s="12"/>
      <c r="HJA45" s="11"/>
      <c r="HJB45" s="12"/>
      <c r="HJC45" s="12"/>
      <c r="HJD45" s="12"/>
      <c r="HJE45" s="11"/>
      <c r="HJF45" s="12"/>
      <c r="HJG45" s="12"/>
      <c r="HJH45" s="12"/>
      <c r="HJI45" s="11"/>
      <c r="HJJ45" s="12"/>
      <c r="HJK45" s="12"/>
      <c r="HJL45" s="12"/>
      <c r="HJM45" s="11"/>
      <c r="HJN45" s="12"/>
      <c r="HJO45" s="12"/>
      <c r="HJP45" s="12"/>
      <c r="HJQ45" s="11"/>
      <c r="HJR45" s="12"/>
      <c r="HJS45" s="12"/>
      <c r="HJT45" s="12"/>
      <c r="HJU45" s="11"/>
      <c r="HJV45" s="12"/>
      <c r="HJW45" s="12"/>
      <c r="HJX45" s="12"/>
      <c r="HJY45" s="11"/>
      <c r="HJZ45" s="12"/>
      <c r="HKA45" s="12"/>
      <c r="HKB45" s="12"/>
      <c r="HKC45" s="11"/>
      <c r="HKD45" s="12"/>
      <c r="HKE45" s="12"/>
      <c r="HKF45" s="12"/>
      <c r="HKG45" s="11"/>
      <c r="HKH45" s="12"/>
      <c r="HKI45" s="12"/>
      <c r="HKJ45" s="12"/>
      <c r="HKK45" s="11"/>
      <c r="HKL45" s="12"/>
      <c r="HKM45" s="12"/>
      <c r="HKN45" s="12"/>
      <c r="HKO45" s="11"/>
      <c r="HKP45" s="12"/>
      <c r="HKQ45" s="12"/>
      <c r="HKR45" s="12"/>
      <c r="HKS45" s="11"/>
      <c r="HKT45" s="12"/>
      <c r="HKU45" s="12"/>
      <c r="HKV45" s="12"/>
      <c r="HKW45" s="11"/>
      <c r="HKX45" s="12"/>
      <c r="HKY45" s="12"/>
      <c r="HKZ45" s="12"/>
      <c r="HLA45" s="11"/>
      <c r="HLB45" s="12"/>
      <c r="HLC45" s="12"/>
      <c r="HLD45" s="12"/>
      <c r="HLE45" s="11"/>
      <c r="HLF45" s="12"/>
      <c r="HLG45" s="12"/>
      <c r="HLH45" s="12"/>
      <c r="HLI45" s="11"/>
      <c r="HLJ45" s="12"/>
      <c r="HLK45" s="12"/>
      <c r="HLL45" s="12"/>
      <c r="HLM45" s="11"/>
      <c r="HLN45" s="12"/>
      <c r="HLO45" s="12"/>
      <c r="HLP45" s="12"/>
      <c r="HLQ45" s="11"/>
      <c r="HLR45" s="12"/>
      <c r="HLS45" s="12"/>
      <c r="HLT45" s="12"/>
      <c r="HLU45" s="11"/>
      <c r="HLV45" s="12"/>
      <c r="HLW45" s="12"/>
      <c r="HLX45" s="12"/>
      <c r="HLY45" s="11"/>
      <c r="HLZ45" s="12"/>
      <c r="HMA45" s="12"/>
      <c r="HMB45" s="12"/>
      <c r="HMC45" s="11"/>
      <c r="HMD45" s="12"/>
      <c r="HME45" s="12"/>
      <c r="HMF45" s="12"/>
      <c r="HMG45" s="11"/>
      <c r="HMH45" s="12"/>
      <c r="HMI45" s="12"/>
      <c r="HMJ45" s="12"/>
      <c r="HMK45" s="11"/>
      <c r="HML45" s="12"/>
      <c r="HMM45" s="12"/>
      <c r="HMN45" s="12"/>
      <c r="HMO45" s="11"/>
      <c r="HMP45" s="12"/>
      <c r="HMQ45" s="12"/>
      <c r="HMR45" s="12"/>
      <c r="HMS45" s="11"/>
      <c r="HMT45" s="12"/>
      <c r="HMU45" s="12"/>
      <c r="HMV45" s="12"/>
      <c r="HMW45" s="11"/>
      <c r="HMX45" s="12"/>
      <c r="HMY45" s="12"/>
      <c r="HMZ45" s="12"/>
      <c r="HNA45" s="11"/>
      <c r="HNB45" s="12"/>
      <c r="HNC45" s="12"/>
      <c r="HND45" s="12"/>
      <c r="HNE45" s="11"/>
      <c r="HNF45" s="12"/>
      <c r="HNG45" s="12"/>
      <c r="HNH45" s="12"/>
      <c r="HNI45" s="11"/>
      <c r="HNJ45" s="12"/>
      <c r="HNK45" s="12"/>
      <c r="HNL45" s="12"/>
      <c r="HNM45" s="11"/>
      <c r="HNN45" s="12"/>
      <c r="HNO45" s="12"/>
      <c r="HNP45" s="12"/>
      <c r="HNQ45" s="11"/>
      <c r="HNR45" s="12"/>
      <c r="HNS45" s="12"/>
      <c r="HNT45" s="12"/>
      <c r="HNU45" s="11"/>
      <c r="HNV45" s="12"/>
      <c r="HNW45" s="12"/>
      <c r="HNX45" s="12"/>
      <c r="HNY45" s="11"/>
      <c r="HNZ45" s="12"/>
      <c r="HOA45" s="12"/>
      <c r="HOB45" s="12"/>
      <c r="HOC45" s="11"/>
      <c r="HOD45" s="12"/>
      <c r="HOE45" s="12"/>
      <c r="HOF45" s="12"/>
      <c r="HOG45" s="11"/>
      <c r="HOH45" s="12"/>
      <c r="HOI45" s="12"/>
      <c r="HOJ45" s="12"/>
      <c r="HOK45" s="11"/>
      <c r="HOL45" s="12"/>
      <c r="HOM45" s="12"/>
      <c r="HON45" s="12"/>
      <c r="HOO45" s="11"/>
      <c r="HOP45" s="12"/>
      <c r="HOQ45" s="12"/>
      <c r="HOR45" s="12"/>
      <c r="HOS45" s="11"/>
      <c r="HOT45" s="12"/>
      <c r="HOU45" s="12"/>
      <c r="HOV45" s="12"/>
      <c r="HOW45" s="11"/>
      <c r="HOX45" s="12"/>
      <c r="HOY45" s="12"/>
      <c r="HOZ45" s="12"/>
      <c r="HPA45" s="11"/>
      <c r="HPB45" s="12"/>
      <c r="HPC45" s="12"/>
      <c r="HPD45" s="12"/>
      <c r="HPE45" s="11"/>
      <c r="HPF45" s="12"/>
      <c r="HPG45" s="12"/>
      <c r="HPH45" s="12"/>
      <c r="HPI45" s="11"/>
      <c r="HPJ45" s="12"/>
      <c r="HPK45" s="12"/>
      <c r="HPL45" s="12"/>
      <c r="HPM45" s="11"/>
      <c r="HPN45" s="12"/>
      <c r="HPO45" s="12"/>
      <c r="HPP45" s="12"/>
      <c r="HPQ45" s="11"/>
      <c r="HPR45" s="12"/>
      <c r="HPS45" s="12"/>
      <c r="HPT45" s="12"/>
      <c r="HPU45" s="11"/>
      <c r="HPV45" s="12"/>
      <c r="HPW45" s="12"/>
      <c r="HPX45" s="12"/>
      <c r="HPY45" s="11"/>
      <c r="HPZ45" s="12"/>
      <c r="HQA45" s="12"/>
      <c r="HQB45" s="12"/>
      <c r="HQC45" s="11"/>
      <c r="HQD45" s="12"/>
      <c r="HQE45" s="12"/>
      <c r="HQF45" s="12"/>
      <c r="HQG45" s="11"/>
      <c r="HQH45" s="12"/>
      <c r="HQI45" s="12"/>
      <c r="HQJ45" s="12"/>
      <c r="HQK45" s="11"/>
      <c r="HQL45" s="12"/>
      <c r="HQM45" s="12"/>
      <c r="HQN45" s="12"/>
      <c r="HQO45" s="11"/>
      <c r="HQP45" s="12"/>
      <c r="HQQ45" s="12"/>
      <c r="HQR45" s="12"/>
      <c r="HQS45" s="11"/>
      <c r="HQT45" s="12"/>
      <c r="HQU45" s="12"/>
      <c r="HQV45" s="12"/>
      <c r="HQW45" s="11"/>
      <c r="HQX45" s="12"/>
      <c r="HQY45" s="12"/>
      <c r="HQZ45" s="12"/>
      <c r="HRA45" s="11"/>
      <c r="HRB45" s="12"/>
      <c r="HRC45" s="12"/>
      <c r="HRD45" s="12"/>
      <c r="HRE45" s="11"/>
      <c r="HRF45" s="12"/>
      <c r="HRG45" s="12"/>
      <c r="HRH45" s="12"/>
      <c r="HRI45" s="11"/>
      <c r="HRJ45" s="12"/>
      <c r="HRK45" s="12"/>
      <c r="HRL45" s="12"/>
      <c r="HRM45" s="11"/>
      <c r="HRN45" s="12"/>
      <c r="HRO45" s="12"/>
      <c r="HRP45" s="12"/>
      <c r="HRQ45" s="11"/>
      <c r="HRR45" s="12"/>
      <c r="HRS45" s="12"/>
      <c r="HRT45" s="12"/>
      <c r="HRU45" s="11"/>
      <c r="HRV45" s="12"/>
      <c r="HRW45" s="12"/>
      <c r="HRX45" s="12"/>
      <c r="HRY45" s="11"/>
      <c r="HRZ45" s="12"/>
      <c r="HSA45" s="12"/>
      <c r="HSB45" s="12"/>
      <c r="HSC45" s="11"/>
      <c r="HSD45" s="12"/>
      <c r="HSE45" s="12"/>
      <c r="HSF45" s="12"/>
      <c r="HSG45" s="11"/>
      <c r="HSH45" s="12"/>
      <c r="HSI45" s="12"/>
      <c r="HSJ45" s="12"/>
      <c r="HSK45" s="11"/>
      <c r="HSL45" s="12"/>
      <c r="HSM45" s="12"/>
      <c r="HSN45" s="12"/>
      <c r="HSO45" s="11"/>
      <c r="HSP45" s="12"/>
      <c r="HSQ45" s="12"/>
      <c r="HSR45" s="12"/>
      <c r="HSS45" s="11"/>
      <c r="HST45" s="12"/>
      <c r="HSU45" s="12"/>
      <c r="HSV45" s="12"/>
      <c r="HSW45" s="11"/>
      <c r="HSX45" s="12"/>
      <c r="HSY45" s="12"/>
      <c r="HSZ45" s="12"/>
      <c r="HTA45" s="11"/>
      <c r="HTB45" s="12"/>
      <c r="HTC45" s="12"/>
      <c r="HTD45" s="12"/>
      <c r="HTE45" s="11"/>
      <c r="HTF45" s="12"/>
      <c r="HTG45" s="12"/>
      <c r="HTH45" s="12"/>
      <c r="HTI45" s="11"/>
      <c r="HTJ45" s="12"/>
      <c r="HTK45" s="12"/>
      <c r="HTL45" s="12"/>
      <c r="HTM45" s="11"/>
      <c r="HTN45" s="12"/>
      <c r="HTO45" s="12"/>
      <c r="HTP45" s="12"/>
      <c r="HTQ45" s="11"/>
      <c r="HTR45" s="12"/>
      <c r="HTS45" s="12"/>
      <c r="HTT45" s="12"/>
      <c r="HTU45" s="11"/>
      <c r="HTV45" s="12"/>
      <c r="HTW45" s="12"/>
      <c r="HTX45" s="12"/>
      <c r="HTY45" s="11"/>
      <c r="HTZ45" s="12"/>
      <c r="HUA45" s="12"/>
      <c r="HUB45" s="12"/>
      <c r="HUC45" s="11"/>
      <c r="HUD45" s="12"/>
      <c r="HUE45" s="12"/>
      <c r="HUF45" s="12"/>
      <c r="HUG45" s="11"/>
      <c r="HUH45" s="12"/>
      <c r="HUI45" s="12"/>
      <c r="HUJ45" s="12"/>
      <c r="HUK45" s="11"/>
      <c r="HUL45" s="12"/>
      <c r="HUM45" s="12"/>
      <c r="HUN45" s="12"/>
      <c r="HUO45" s="11"/>
      <c r="HUP45" s="12"/>
      <c r="HUQ45" s="12"/>
      <c r="HUR45" s="12"/>
      <c r="HUS45" s="11"/>
      <c r="HUT45" s="12"/>
      <c r="HUU45" s="12"/>
      <c r="HUV45" s="12"/>
      <c r="HUW45" s="11"/>
      <c r="HUX45" s="12"/>
      <c r="HUY45" s="12"/>
      <c r="HUZ45" s="12"/>
      <c r="HVA45" s="11"/>
      <c r="HVB45" s="12"/>
      <c r="HVC45" s="12"/>
      <c r="HVD45" s="12"/>
      <c r="HVE45" s="11"/>
      <c r="HVF45" s="12"/>
      <c r="HVG45" s="12"/>
      <c r="HVH45" s="12"/>
      <c r="HVI45" s="11"/>
      <c r="HVJ45" s="12"/>
      <c r="HVK45" s="12"/>
      <c r="HVL45" s="12"/>
      <c r="HVM45" s="11"/>
      <c r="HVN45" s="12"/>
      <c r="HVO45" s="12"/>
      <c r="HVP45" s="12"/>
      <c r="HVQ45" s="11"/>
      <c r="HVR45" s="12"/>
      <c r="HVS45" s="12"/>
      <c r="HVT45" s="12"/>
      <c r="HVU45" s="11"/>
      <c r="HVV45" s="12"/>
      <c r="HVW45" s="12"/>
      <c r="HVX45" s="12"/>
      <c r="HVY45" s="11"/>
      <c r="HVZ45" s="12"/>
      <c r="HWA45" s="12"/>
      <c r="HWB45" s="12"/>
      <c r="HWC45" s="11"/>
      <c r="HWD45" s="12"/>
      <c r="HWE45" s="12"/>
      <c r="HWF45" s="12"/>
      <c r="HWG45" s="11"/>
      <c r="HWH45" s="12"/>
      <c r="HWI45" s="12"/>
      <c r="HWJ45" s="12"/>
      <c r="HWK45" s="11"/>
      <c r="HWL45" s="12"/>
      <c r="HWM45" s="12"/>
      <c r="HWN45" s="12"/>
      <c r="HWO45" s="11"/>
      <c r="HWP45" s="12"/>
      <c r="HWQ45" s="12"/>
      <c r="HWR45" s="12"/>
      <c r="HWS45" s="11"/>
      <c r="HWT45" s="12"/>
      <c r="HWU45" s="12"/>
      <c r="HWV45" s="12"/>
      <c r="HWW45" s="11"/>
      <c r="HWX45" s="12"/>
      <c r="HWY45" s="12"/>
      <c r="HWZ45" s="12"/>
      <c r="HXA45" s="11"/>
      <c r="HXB45" s="12"/>
      <c r="HXC45" s="12"/>
      <c r="HXD45" s="12"/>
      <c r="HXE45" s="11"/>
      <c r="HXF45" s="12"/>
      <c r="HXG45" s="12"/>
      <c r="HXH45" s="12"/>
      <c r="HXI45" s="11"/>
      <c r="HXJ45" s="12"/>
      <c r="HXK45" s="12"/>
      <c r="HXL45" s="12"/>
      <c r="HXM45" s="11"/>
      <c r="HXN45" s="12"/>
      <c r="HXO45" s="12"/>
      <c r="HXP45" s="12"/>
      <c r="HXQ45" s="11"/>
      <c r="HXR45" s="12"/>
      <c r="HXS45" s="12"/>
      <c r="HXT45" s="12"/>
      <c r="HXU45" s="11"/>
      <c r="HXV45" s="12"/>
      <c r="HXW45" s="12"/>
      <c r="HXX45" s="12"/>
      <c r="HXY45" s="11"/>
      <c r="HXZ45" s="12"/>
      <c r="HYA45" s="12"/>
      <c r="HYB45" s="12"/>
      <c r="HYC45" s="11"/>
      <c r="HYD45" s="12"/>
      <c r="HYE45" s="12"/>
      <c r="HYF45" s="12"/>
      <c r="HYG45" s="11"/>
      <c r="HYH45" s="12"/>
      <c r="HYI45" s="12"/>
      <c r="HYJ45" s="12"/>
      <c r="HYK45" s="11"/>
      <c r="HYL45" s="12"/>
      <c r="HYM45" s="12"/>
      <c r="HYN45" s="12"/>
      <c r="HYO45" s="11"/>
      <c r="HYP45" s="12"/>
      <c r="HYQ45" s="12"/>
      <c r="HYR45" s="12"/>
      <c r="HYS45" s="11"/>
      <c r="HYT45" s="12"/>
      <c r="HYU45" s="12"/>
      <c r="HYV45" s="12"/>
      <c r="HYW45" s="11"/>
      <c r="HYX45" s="12"/>
      <c r="HYY45" s="12"/>
      <c r="HYZ45" s="12"/>
      <c r="HZA45" s="11"/>
      <c r="HZB45" s="12"/>
      <c r="HZC45" s="12"/>
      <c r="HZD45" s="12"/>
      <c r="HZE45" s="11"/>
      <c r="HZF45" s="12"/>
      <c r="HZG45" s="12"/>
      <c r="HZH45" s="12"/>
      <c r="HZI45" s="11"/>
      <c r="HZJ45" s="12"/>
      <c r="HZK45" s="12"/>
      <c r="HZL45" s="12"/>
      <c r="HZM45" s="11"/>
      <c r="HZN45" s="12"/>
      <c r="HZO45" s="12"/>
      <c r="HZP45" s="12"/>
      <c r="HZQ45" s="11"/>
      <c r="HZR45" s="12"/>
      <c r="HZS45" s="12"/>
      <c r="HZT45" s="12"/>
      <c r="HZU45" s="11"/>
      <c r="HZV45" s="12"/>
      <c r="HZW45" s="12"/>
      <c r="HZX45" s="12"/>
      <c r="HZY45" s="11"/>
      <c r="HZZ45" s="12"/>
      <c r="IAA45" s="12"/>
      <c r="IAB45" s="12"/>
      <c r="IAC45" s="11"/>
      <c r="IAD45" s="12"/>
      <c r="IAE45" s="12"/>
      <c r="IAF45" s="12"/>
      <c r="IAG45" s="11"/>
      <c r="IAH45" s="12"/>
      <c r="IAI45" s="12"/>
      <c r="IAJ45" s="12"/>
      <c r="IAK45" s="11"/>
      <c r="IAL45" s="12"/>
      <c r="IAM45" s="12"/>
      <c r="IAN45" s="12"/>
      <c r="IAO45" s="11"/>
      <c r="IAP45" s="12"/>
      <c r="IAQ45" s="12"/>
      <c r="IAR45" s="12"/>
      <c r="IAS45" s="11"/>
      <c r="IAT45" s="12"/>
      <c r="IAU45" s="12"/>
      <c r="IAV45" s="12"/>
      <c r="IAW45" s="11"/>
      <c r="IAX45" s="12"/>
      <c r="IAY45" s="12"/>
      <c r="IAZ45" s="12"/>
      <c r="IBA45" s="11"/>
      <c r="IBB45" s="12"/>
      <c r="IBC45" s="12"/>
      <c r="IBD45" s="12"/>
      <c r="IBE45" s="11"/>
      <c r="IBF45" s="12"/>
      <c r="IBG45" s="12"/>
      <c r="IBH45" s="12"/>
      <c r="IBI45" s="11"/>
      <c r="IBJ45" s="12"/>
      <c r="IBK45" s="12"/>
      <c r="IBL45" s="12"/>
      <c r="IBM45" s="11"/>
      <c r="IBN45" s="12"/>
      <c r="IBO45" s="12"/>
      <c r="IBP45" s="12"/>
      <c r="IBQ45" s="11"/>
      <c r="IBR45" s="12"/>
      <c r="IBS45" s="12"/>
      <c r="IBT45" s="12"/>
      <c r="IBU45" s="11"/>
      <c r="IBV45" s="12"/>
      <c r="IBW45" s="12"/>
      <c r="IBX45" s="12"/>
      <c r="IBY45" s="11"/>
      <c r="IBZ45" s="12"/>
      <c r="ICA45" s="12"/>
      <c r="ICB45" s="12"/>
      <c r="ICC45" s="11"/>
      <c r="ICD45" s="12"/>
      <c r="ICE45" s="12"/>
      <c r="ICF45" s="12"/>
      <c r="ICG45" s="11"/>
      <c r="ICH45" s="12"/>
      <c r="ICI45" s="12"/>
      <c r="ICJ45" s="12"/>
      <c r="ICK45" s="11"/>
      <c r="ICL45" s="12"/>
      <c r="ICM45" s="12"/>
      <c r="ICN45" s="12"/>
      <c r="ICO45" s="11"/>
      <c r="ICP45" s="12"/>
      <c r="ICQ45" s="12"/>
      <c r="ICR45" s="12"/>
      <c r="ICS45" s="11"/>
      <c r="ICT45" s="12"/>
      <c r="ICU45" s="12"/>
      <c r="ICV45" s="12"/>
      <c r="ICW45" s="11"/>
      <c r="ICX45" s="12"/>
      <c r="ICY45" s="12"/>
      <c r="ICZ45" s="12"/>
      <c r="IDA45" s="11"/>
      <c r="IDB45" s="12"/>
      <c r="IDC45" s="12"/>
      <c r="IDD45" s="12"/>
      <c r="IDE45" s="11"/>
      <c r="IDF45" s="12"/>
      <c r="IDG45" s="12"/>
      <c r="IDH45" s="12"/>
      <c r="IDI45" s="11"/>
      <c r="IDJ45" s="12"/>
      <c r="IDK45" s="12"/>
      <c r="IDL45" s="12"/>
      <c r="IDM45" s="11"/>
      <c r="IDN45" s="12"/>
      <c r="IDO45" s="12"/>
      <c r="IDP45" s="12"/>
      <c r="IDQ45" s="11"/>
      <c r="IDR45" s="12"/>
      <c r="IDS45" s="12"/>
      <c r="IDT45" s="12"/>
      <c r="IDU45" s="11"/>
      <c r="IDV45" s="12"/>
      <c r="IDW45" s="12"/>
      <c r="IDX45" s="12"/>
      <c r="IDY45" s="11"/>
      <c r="IDZ45" s="12"/>
      <c r="IEA45" s="12"/>
      <c r="IEB45" s="12"/>
      <c r="IEC45" s="11"/>
      <c r="IED45" s="12"/>
      <c r="IEE45" s="12"/>
      <c r="IEF45" s="12"/>
      <c r="IEG45" s="11"/>
      <c r="IEH45" s="12"/>
      <c r="IEI45" s="12"/>
      <c r="IEJ45" s="12"/>
      <c r="IEK45" s="11"/>
      <c r="IEL45" s="12"/>
      <c r="IEM45" s="12"/>
      <c r="IEN45" s="12"/>
      <c r="IEO45" s="11"/>
      <c r="IEP45" s="12"/>
      <c r="IEQ45" s="12"/>
      <c r="IER45" s="12"/>
      <c r="IES45" s="11"/>
      <c r="IET45" s="12"/>
      <c r="IEU45" s="12"/>
      <c r="IEV45" s="12"/>
      <c r="IEW45" s="11"/>
      <c r="IEX45" s="12"/>
      <c r="IEY45" s="12"/>
      <c r="IEZ45" s="12"/>
      <c r="IFA45" s="11"/>
      <c r="IFB45" s="12"/>
      <c r="IFC45" s="12"/>
      <c r="IFD45" s="12"/>
      <c r="IFE45" s="11"/>
      <c r="IFF45" s="12"/>
      <c r="IFG45" s="12"/>
      <c r="IFH45" s="12"/>
      <c r="IFI45" s="11"/>
      <c r="IFJ45" s="12"/>
      <c r="IFK45" s="12"/>
      <c r="IFL45" s="12"/>
      <c r="IFM45" s="11"/>
      <c r="IFN45" s="12"/>
      <c r="IFO45" s="12"/>
      <c r="IFP45" s="12"/>
      <c r="IFQ45" s="11"/>
      <c r="IFR45" s="12"/>
      <c r="IFS45" s="12"/>
      <c r="IFT45" s="12"/>
      <c r="IFU45" s="11"/>
      <c r="IFV45" s="12"/>
      <c r="IFW45" s="12"/>
      <c r="IFX45" s="12"/>
      <c r="IFY45" s="11"/>
      <c r="IFZ45" s="12"/>
      <c r="IGA45" s="12"/>
      <c r="IGB45" s="12"/>
      <c r="IGC45" s="11"/>
      <c r="IGD45" s="12"/>
      <c r="IGE45" s="12"/>
      <c r="IGF45" s="12"/>
      <c r="IGG45" s="11"/>
      <c r="IGH45" s="12"/>
      <c r="IGI45" s="12"/>
      <c r="IGJ45" s="12"/>
      <c r="IGK45" s="11"/>
      <c r="IGL45" s="12"/>
      <c r="IGM45" s="12"/>
      <c r="IGN45" s="12"/>
      <c r="IGO45" s="11"/>
      <c r="IGP45" s="12"/>
      <c r="IGQ45" s="12"/>
      <c r="IGR45" s="12"/>
      <c r="IGS45" s="11"/>
      <c r="IGT45" s="12"/>
      <c r="IGU45" s="12"/>
      <c r="IGV45" s="12"/>
      <c r="IGW45" s="11"/>
      <c r="IGX45" s="12"/>
      <c r="IGY45" s="12"/>
      <c r="IGZ45" s="12"/>
      <c r="IHA45" s="11"/>
      <c r="IHB45" s="12"/>
      <c r="IHC45" s="12"/>
      <c r="IHD45" s="12"/>
      <c r="IHE45" s="11"/>
      <c r="IHF45" s="12"/>
      <c r="IHG45" s="12"/>
      <c r="IHH45" s="12"/>
      <c r="IHI45" s="11"/>
      <c r="IHJ45" s="12"/>
      <c r="IHK45" s="12"/>
      <c r="IHL45" s="12"/>
      <c r="IHM45" s="11"/>
      <c r="IHN45" s="12"/>
      <c r="IHO45" s="12"/>
      <c r="IHP45" s="12"/>
      <c r="IHQ45" s="11"/>
      <c r="IHR45" s="12"/>
      <c r="IHS45" s="12"/>
      <c r="IHT45" s="12"/>
      <c r="IHU45" s="11"/>
      <c r="IHV45" s="12"/>
      <c r="IHW45" s="12"/>
      <c r="IHX45" s="12"/>
      <c r="IHY45" s="11"/>
      <c r="IHZ45" s="12"/>
      <c r="IIA45" s="12"/>
      <c r="IIB45" s="12"/>
      <c r="IIC45" s="11"/>
      <c r="IID45" s="12"/>
      <c r="IIE45" s="12"/>
      <c r="IIF45" s="12"/>
      <c r="IIG45" s="11"/>
      <c r="IIH45" s="12"/>
      <c r="III45" s="12"/>
      <c r="IIJ45" s="12"/>
      <c r="IIK45" s="11"/>
      <c r="IIL45" s="12"/>
      <c r="IIM45" s="12"/>
      <c r="IIN45" s="12"/>
      <c r="IIO45" s="11"/>
      <c r="IIP45" s="12"/>
      <c r="IIQ45" s="12"/>
      <c r="IIR45" s="12"/>
      <c r="IIS45" s="11"/>
      <c r="IIT45" s="12"/>
      <c r="IIU45" s="12"/>
      <c r="IIV45" s="12"/>
      <c r="IIW45" s="11"/>
      <c r="IIX45" s="12"/>
      <c r="IIY45" s="12"/>
      <c r="IIZ45" s="12"/>
      <c r="IJA45" s="11"/>
      <c r="IJB45" s="12"/>
      <c r="IJC45" s="12"/>
      <c r="IJD45" s="12"/>
      <c r="IJE45" s="11"/>
      <c r="IJF45" s="12"/>
      <c r="IJG45" s="12"/>
      <c r="IJH45" s="12"/>
      <c r="IJI45" s="11"/>
      <c r="IJJ45" s="12"/>
      <c r="IJK45" s="12"/>
      <c r="IJL45" s="12"/>
      <c r="IJM45" s="11"/>
      <c r="IJN45" s="12"/>
      <c r="IJO45" s="12"/>
      <c r="IJP45" s="12"/>
      <c r="IJQ45" s="11"/>
      <c r="IJR45" s="12"/>
      <c r="IJS45" s="12"/>
      <c r="IJT45" s="12"/>
      <c r="IJU45" s="11"/>
      <c r="IJV45" s="12"/>
      <c r="IJW45" s="12"/>
      <c r="IJX45" s="12"/>
      <c r="IJY45" s="11"/>
      <c r="IJZ45" s="12"/>
      <c r="IKA45" s="12"/>
      <c r="IKB45" s="12"/>
      <c r="IKC45" s="11"/>
      <c r="IKD45" s="12"/>
      <c r="IKE45" s="12"/>
      <c r="IKF45" s="12"/>
      <c r="IKG45" s="11"/>
      <c r="IKH45" s="12"/>
      <c r="IKI45" s="12"/>
      <c r="IKJ45" s="12"/>
      <c r="IKK45" s="11"/>
      <c r="IKL45" s="12"/>
      <c r="IKM45" s="12"/>
      <c r="IKN45" s="12"/>
      <c r="IKO45" s="11"/>
      <c r="IKP45" s="12"/>
      <c r="IKQ45" s="12"/>
      <c r="IKR45" s="12"/>
      <c r="IKS45" s="11"/>
      <c r="IKT45" s="12"/>
      <c r="IKU45" s="12"/>
      <c r="IKV45" s="12"/>
      <c r="IKW45" s="11"/>
      <c r="IKX45" s="12"/>
      <c r="IKY45" s="12"/>
      <c r="IKZ45" s="12"/>
      <c r="ILA45" s="11"/>
      <c r="ILB45" s="12"/>
      <c r="ILC45" s="12"/>
      <c r="ILD45" s="12"/>
      <c r="ILE45" s="11"/>
      <c r="ILF45" s="12"/>
      <c r="ILG45" s="12"/>
      <c r="ILH45" s="12"/>
      <c r="ILI45" s="11"/>
      <c r="ILJ45" s="12"/>
      <c r="ILK45" s="12"/>
      <c r="ILL45" s="12"/>
      <c r="ILM45" s="11"/>
      <c r="ILN45" s="12"/>
      <c r="ILO45" s="12"/>
      <c r="ILP45" s="12"/>
      <c r="ILQ45" s="11"/>
      <c r="ILR45" s="12"/>
      <c r="ILS45" s="12"/>
      <c r="ILT45" s="12"/>
      <c r="ILU45" s="11"/>
      <c r="ILV45" s="12"/>
      <c r="ILW45" s="12"/>
      <c r="ILX45" s="12"/>
      <c r="ILY45" s="11"/>
      <c r="ILZ45" s="12"/>
      <c r="IMA45" s="12"/>
      <c r="IMB45" s="12"/>
      <c r="IMC45" s="11"/>
      <c r="IMD45" s="12"/>
      <c r="IME45" s="12"/>
      <c r="IMF45" s="12"/>
      <c r="IMG45" s="11"/>
      <c r="IMH45" s="12"/>
      <c r="IMI45" s="12"/>
      <c r="IMJ45" s="12"/>
      <c r="IMK45" s="11"/>
      <c r="IML45" s="12"/>
      <c r="IMM45" s="12"/>
      <c r="IMN45" s="12"/>
      <c r="IMO45" s="11"/>
      <c r="IMP45" s="12"/>
      <c r="IMQ45" s="12"/>
      <c r="IMR45" s="12"/>
      <c r="IMS45" s="11"/>
      <c r="IMT45" s="12"/>
      <c r="IMU45" s="12"/>
      <c r="IMV45" s="12"/>
      <c r="IMW45" s="11"/>
      <c r="IMX45" s="12"/>
      <c r="IMY45" s="12"/>
      <c r="IMZ45" s="12"/>
      <c r="INA45" s="11"/>
      <c r="INB45" s="12"/>
      <c r="INC45" s="12"/>
      <c r="IND45" s="12"/>
      <c r="INE45" s="11"/>
      <c r="INF45" s="12"/>
      <c r="ING45" s="12"/>
      <c r="INH45" s="12"/>
      <c r="INI45" s="11"/>
      <c r="INJ45" s="12"/>
      <c r="INK45" s="12"/>
      <c r="INL45" s="12"/>
      <c r="INM45" s="11"/>
      <c r="INN45" s="12"/>
      <c r="INO45" s="12"/>
      <c r="INP45" s="12"/>
      <c r="INQ45" s="11"/>
      <c r="INR45" s="12"/>
      <c r="INS45" s="12"/>
      <c r="INT45" s="12"/>
      <c r="INU45" s="11"/>
      <c r="INV45" s="12"/>
      <c r="INW45" s="12"/>
      <c r="INX45" s="12"/>
      <c r="INY45" s="11"/>
      <c r="INZ45" s="12"/>
      <c r="IOA45" s="12"/>
      <c r="IOB45" s="12"/>
      <c r="IOC45" s="11"/>
      <c r="IOD45" s="12"/>
      <c r="IOE45" s="12"/>
      <c r="IOF45" s="12"/>
      <c r="IOG45" s="11"/>
      <c r="IOH45" s="12"/>
      <c r="IOI45" s="12"/>
      <c r="IOJ45" s="12"/>
      <c r="IOK45" s="11"/>
      <c r="IOL45" s="12"/>
      <c r="IOM45" s="12"/>
      <c r="ION45" s="12"/>
      <c r="IOO45" s="11"/>
      <c r="IOP45" s="12"/>
      <c r="IOQ45" s="12"/>
      <c r="IOR45" s="12"/>
      <c r="IOS45" s="11"/>
      <c r="IOT45" s="12"/>
      <c r="IOU45" s="12"/>
      <c r="IOV45" s="12"/>
      <c r="IOW45" s="11"/>
      <c r="IOX45" s="12"/>
      <c r="IOY45" s="12"/>
      <c r="IOZ45" s="12"/>
      <c r="IPA45" s="11"/>
      <c r="IPB45" s="12"/>
      <c r="IPC45" s="12"/>
      <c r="IPD45" s="12"/>
      <c r="IPE45" s="11"/>
      <c r="IPF45" s="12"/>
      <c r="IPG45" s="12"/>
      <c r="IPH45" s="12"/>
      <c r="IPI45" s="11"/>
      <c r="IPJ45" s="12"/>
      <c r="IPK45" s="12"/>
      <c r="IPL45" s="12"/>
      <c r="IPM45" s="11"/>
      <c r="IPN45" s="12"/>
      <c r="IPO45" s="12"/>
      <c r="IPP45" s="12"/>
      <c r="IPQ45" s="11"/>
      <c r="IPR45" s="12"/>
      <c r="IPS45" s="12"/>
      <c r="IPT45" s="12"/>
      <c r="IPU45" s="11"/>
      <c r="IPV45" s="12"/>
      <c r="IPW45" s="12"/>
      <c r="IPX45" s="12"/>
      <c r="IPY45" s="11"/>
      <c r="IPZ45" s="12"/>
      <c r="IQA45" s="12"/>
      <c r="IQB45" s="12"/>
      <c r="IQC45" s="11"/>
      <c r="IQD45" s="12"/>
      <c r="IQE45" s="12"/>
      <c r="IQF45" s="12"/>
      <c r="IQG45" s="11"/>
      <c r="IQH45" s="12"/>
      <c r="IQI45" s="12"/>
      <c r="IQJ45" s="12"/>
      <c r="IQK45" s="11"/>
      <c r="IQL45" s="12"/>
      <c r="IQM45" s="12"/>
      <c r="IQN45" s="12"/>
      <c r="IQO45" s="11"/>
      <c r="IQP45" s="12"/>
      <c r="IQQ45" s="12"/>
      <c r="IQR45" s="12"/>
      <c r="IQS45" s="11"/>
      <c r="IQT45" s="12"/>
      <c r="IQU45" s="12"/>
      <c r="IQV45" s="12"/>
      <c r="IQW45" s="11"/>
      <c r="IQX45" s="12"/>
      <c r="IQY45" s="12"/>
      <c r="IQZ45" s="12"/>
      <c r="IRA45" s="11"/>
      <c r="IRB45" s="12"/>
      <c r="IRC45" s="12"/>
      <c r="IRD45" s="12"/>
      <c r="IRE45" s="11"/>
      <c r="IRF45" s="12"/>
      <c r="IRG45" s="12"/>
      <c r="IRH45" s="12"/>
      <c r="IRI45" s="11"/>
      <c r="IRJ45" s="12"/>
      <c r="IRK45" s="12"/>
      <c r="IRL45" s="12"/>
      <c r="IRM45" s="11"/>
      <c r="IRN45" s="12"/>
      <c r="IRO45" s="12"/>
      <c r="IRP45" s="12"/>
      <c r="IRQ45" s="11"/>
      <c r="IRR45" s="12"/>
      <c r="IRS45" s="12"/>
      <c r="IRT45" s="12"/>
      <c r="IRU45" s="11"/>
      <c r="IRV45" s="12"/>
      <c r="IRW45" s="12"/>
      <c r="IRX45" s="12"/>
      <c r="IRY45" s="11"/>
      <c r="IRZ45" s="12"/>
      <c r="ISA45" s="12"/>
      <c r="ISB45" s="12"/>
      <c r="ISC45" s="11"/>
      <c r="ISD45" s="12"/>
      <c r="ISE45" s="12"/>
      <c r="ISF45" s="12"/>
      <c r="ISG45" s="11"/>
      <c r="ISH45" s="12"/>
      <c r="ISI45" s="12"/>
      <c r="ISJ45" s="12"/>
      <c r="ISK45" s="11"/>
      <c r="ISL45" s="12"/>
      <c r="ISM45" s="12"/>
      <c r="ISN45" s="12"/>
      <c r="ISO45" s="11"/>
      <c r="ISP45" s="12"/>
      <c r="ISQ45" s="12"/>
      <c r="ISR45" s="12"/>
      <c r="ISS45" s="11"/>
      <c r="IST45" s="12"/>
      <c r="ISU45" s="12"/>
      <c r="ISV45" s="12"/>
      <c r="ISW45" s="11"/>
      <c r="ISX45" s="12"/>
      <c r="ISY45" s="12"/>
      <c r="ISZ45" s="12"/>
      <c r="ITA45" s="11"/>
      <c r="ITB45" s="12"/>
      <c r="ITC45" s="12"/>
      <c r="ITD45" s="12"/>
      <c r="ITE45" s="11"/>
      <c r="ITF45" s="12"/>
      <c r="ITG45" s="12"/>
      <c r="ITH45" s="12"/>
      <c r="ITI45" s="11"/>
      <c r="ITJ45" s="12"/>
      <c r="ITK45" s="12"/>
      <c r="ITL45" s="12"/>
      <c r="ITM45" s="11"/>
      <c r="ITN45" s="12"/>
      <c r="ITO45" s="12"/>
      <c r="ITP45" s="12"/>
      <c r="ITQ45" s="11"/>
      <c r="ITR45" s="12"/>
      <c r="ITS45" s="12"/>
      <c r="ITT45" s="12"/>
      <c r="ITU45" s="11"/>
      <c r="ITV45" s="12"/>
      <c r="ITW45" s="12"/>
      <c r="ITX45" s="12"/>
      <c r="ITY45" s="11"/>
      <c r="ITZ45" s="12"/>
      <c r="IUA45" s="12"/>
      <c r="IUB45" s="12"/>
      <c r="IUC45" s="11"/>
      <c r="IUD45" s="12"/>
      <c r="IUE45" s="12"/>
      <c r="IUF45" s="12"/>
      <c r="IUG45" s="11"/>
      <c r="IUH45" s="12"/>
      <c r="IUI45" s="12"/>
      <c r="IUJ45" s="12"/>
      <c r="IUK45" s="11"/>
      <c r="IUL45" s="12"/>
      <c r="IUM45" s="12"/>
      <c r="IUN45" s="12"/>
      <c r="IUO45" s="11"/>
      <c r="IUP45" s="12"/>
      <c r="IUQ45" s="12"/>
      <c r="IUR45" s="12"/>
      <c r="IUS45" s="11"/>
      <c r="IUT45" s="12"/>
      <c r="IUU45" s="12"/>
      <c r="IUV45" s="12"/>
      <c r="IUW45" s="11"/>
      <c r="IUX45" s="12"/>
      <c r="IUY45" s="12"/>
      <c r="IUZ45" s="12"/>
      <c r="IVA45" s="11"/>
      <c r="IVB45" s="12"/>
      <c r="IVC45" s="12"/>
      <c r="IVD45" s="12"/>
      <c r="IVE45" s="11"/>
      <c r="IVF45" s="12"/>
      <c r="IVG45" s="12"/>
      <c r="IVH45" s="12"/>
      <c r="IVI45" s="11"/>
      <c r="IVJ45" s="12"/>
      <c r="IVK45" s="12"/>
      <c r="IVL45" s="12"/>
      <c r="IVM45" s="11"/>
      <c r="IVN45" s="12"/>
      <c r="IVO45" s="12"/>
      <c r="IVP45" s="12"/>
      <c r="IVQ45" s="11"/>
      <c r="IVR45" s="12"/>
      <c r="IVS45" s="12"/>
      <c r="IVT45" s="12"/>
      <c r="IVU45" s="11"/>
      <c r="IVV45" s="12"/>
      <c r="IVW45" s="12"/>
      <c r="IVX45" s="12"/>
      <c r="IVY45" s="11"/>
      <c r="IVZ45" s="12"/>
      <c r="IWA45" s="12"/>
      <c r="IWB45" s="12"/>
      <c r="IWC45" s="11"/>
      <c r="IWD45" s="12"/>
      <c r="IWE45" s="12"/>
      <c r="IWF45" s="12"/>
      <c r="IWG45" s="11"/>
      <c r="IWH45" s="12"/>
      <c r="IWI45" s="12"/>
      <c r="IWJ45" s="12"/>
      <c r="IWK45" s="11"/>
      <c r="IWL45" s="12"/>
      <c r="IWM45" s="12"/>
      <c r="IWN45" s="12"/>
      <c r="IWO45" s="11"/>
      <c r="IWP45" s="12"/>
      <c r="IWQ45" s="12"/>
      <c r="IWR45" s="12"/>
      <c r="IWS45" s="11"/>
      <c r="IWT45" s="12"/>
      <c r="IWU45" s="12"/>
      <c r="IWV45" s="12"/>
      <c r="IWW45" s="11"/>
      <c r="IWX45" s="12"/>
      <c r="IWY45" s="12"/>
      <c r="IWZ45" s="12"/>
      <c r="IXA45" s="11"/>
      <c r="IXB45" s="12"/>
      <c r="IXC45" s="12"/>
      <c r="IXD45" s="12"/>
      <c r="IXE45" s="11"/>
      <c r="IXF45" s="12"/>
      <c r="IXG45" s="12"/>
      <c r="IXH45" s="12"/>
      <c r="IXI45" s="11"/>
      <c r="IXJ45" s="12"/>
      <c r="IXK45" s="12"/>
      <c r="IXL45" s="12"/>
      <c r="IXM45" s="11"/>
      <c r="IXN45" s="12"/>
      <c r="IXO45" s="12"/>
      <c r="IXP45" s="12"/>
      <c r="IXQ45" s="11"/>
      <c r="IXR45" s="12"/>
      <c r="IXS45" s="12"/>
      <c r="IXT45" s="12"/>
      <c r="IXU45" s="11"/>
      <c r="IXV45" s="12"/>
      <c r="IXW45" s="12"/>
      <c r="IXX45" s="12"/>
      <c r="IXY45" s="11"/>
      <c r="IXZ45" s="12"/>
      <c r="IYA45" s="12"/>
      <c r="IYB45" s="12"/>
      <c r="IYC45" s="11"/>
      <c r="IYD45" s="12"/>
      <c r="IYE45" s="12"/>
      <c r="IYF45" s="12"/>
      <c r="IYG45" s="11"/>
      <c r="IYH45" s="12"/>
      <c r="IYI45" s="12"/>
      <c r="IYJ45" s="12"/>
      <c r="IYK45" s="11"/>
      <c r="IYL45" s="12"/>
      <c r="IYM45" s="12"/>
      <c r="IYN45" s="12"/>
      <c r="IYO45" s="11"/>
      <c r="IYP45" s="12"/>
      <c r="IYQ45" s="12"/>
      <c r="IYR45" s="12"/>
      <c r="IYS45" s="11"/>
      <c r="IYT45" s="12"/>
      <c r="IYU45" s="12"/>
      <c r="IYV45" s="12"/>
      <c r="IYW45" s="11"/>
      <c r="IYX45" s="12"/>
      <c r="IYY45" s="12"/>
      <c r="IYZ45" s="12"/>
      <c r="IZA45" s="11"/>
      <c r="IZB45" s="12"/>
      <c r="IZC45" s="12"/>
      <c r="IZD45" s="12"/>
      <c r="IZE45" s="11"/>
      <c r="IZF45" s="12"/>
      <c r="IZG45" s="12"/>
      <c r="IZH45" s="12"/>
      <c r="IZI45" s="11"/>
      <c r="IZJ45" s="12"/>
      <c r="IZK45" s="12"/>
      <c r="IZL45" s="12"/>
      <c r="IZM45" s="11"/>
      <c r="IZN45" s="12"/>
      <c r="IZO45" s="12"/>
      <c r="IZP45" s="12"/>
      <c r="IZQ45" s="11"/>
      <c r="IZR45" s="12"/>
      <c r="IZS45" s="12"/>
      <c r="IZT45" s="12"/>
      <c r="IZU45" s="11"/>
      <c r="IZV45" s="12"/>
      <c r="IZW45" s="12"/>
      <c r="IZX45" s="12"/>
      <c r="IZY45" s="11"/>
      <c r="IZZ45" s="12"/>
      <c r="JAA45" s="12"/>
      <c r="JAB45" s="12"/>
      <c r="JAC45" s="11"/>
      <c r="JAD45" s="12"/>
      <c r="JAE45" s="12"/>
      <c r="JAF45" s="12"/>
      <c r="JAG45" s="11"/>
      <c r="JAH45" s="12"/>
      <c r="JAI45" s="12"/>
      <c r="JAJ45" s="12"/>
      <c r="JAK45" s="11"/>
      <c r="JAL45" s="12"/>
      <c r="JAM45" s="12"/>
      <c r="JAN45" s="12"/>
      <c r="JAO45" s="11"/>
      <c r="JAP45" s="12"/>
      <c r="JAQ45" s="12"/>
      <c r="JAR45" s="12"/>
      <c r="JAS45" s="11"/>
      <c r="JAT45" s="12"/>
      <c r="JAU45" s="12"/>
      <c r="JAV45" s="12"/>
      <c r="JAW45" s="11"/>
      <c r="JAX45" s="12"/>
      <c r="JAY45" s="12"/>
      <c r="JAZ45" s="12"/>
      <c r="JBA45" s="11"/>
      <c r="JBB45" s="12"/>
      <c r="JBC45" s="12"/>
      <c r="JBD45" s="12"/>
      <c r="JBE45" s="11"/>
      <c r="JBF45" s="12"/>
      <c r="JBG45" s="12"/>
      <c r="JBH45" s="12"/>
      <c r="JBI45" s="11"/>
      <c r="JBJ45" s="12"/>
      <c r="JBK45" s="12"/>
      <c r="JBL45" s="12"/>
      <c r="JBM45" s="11"/>
      <c r="JBN45" s="12"/>
      <c r="JBO45" s="12"/>
      <c r="JBP45" s="12"/>
      <c r="JBQ45" s="11"/>
      <c r="JBR45" s="12"/>
      <c r="JBS45" s="12"/>
      <c r="JBT45" s="12"/>
      <c r="JBU45" s="11"/>
      <c r="JBV45" s="12"/>
      <c r="JBW45" s="12"/>
      <c r="JBX45" s="12"/>
      <c r="JBY45" s="11"/>
      <c r="JBZ45" s="12"/>
      <c r="JCA45" s="12"/>
      <c r="JCB45" s="12"/>
      <c r="JCC45" s="11"/>
      <c r="JCD45" s="12"/>
      <c r="JCE45" s="12"/>
      <c r="JCF45" s="12"/>
      <c r="JCG45" s="11"/>
      <c r="JCH45" s="12"/>
      <c r="JCI45" s="12"/>
      <c r="JCJ45" s="12"/>
      <c r="JCK45" s="11"/>
      <c r="JCL45" s="12"/>
      <c r="JCM45" s="12"/>
      <c r="JCN45" s="12"/>
      <c r="JCO45" s="11"/>
      <c r="JCP45" s="12"/>
      <c r="JCQ45" s="12"/>
      <c r="JCR45" s="12"/>
      <c r="JCS45" s="11"/>
      <c r="JCT45" s="12"/>
      <c r="JCU45" s="12"/>
      <c r="JCV45" s="12"/>
      <c r="JCW45" s="11"/>
      <c r="JCX45" s="12"/>
      <c r="JCY45" s="12"/>
      <c r="JCZ45" s="12"/>
      <c r="JDA45" s="11"/>
      <c r="JDB45" s="12"/>
      <c r="JDC45" s="12"/>
      <c r="JDD45" s="12"/>
      <c r="JDE45" s="11"/>
      <c r="JDF45" s="12"/>
      <c r="JDG45" s="12"/>
      <c r="JDH45" s="12"/>
      <c r="JDI45" s="11"/>
      <c r="JDJ45" s="12"/>
      <c r="JDK45" s="12"/>
      <c r="JDL45" s="12"/>
      <c r="JDM45" s="11"/>
      <c r="JDN45" s="12"/>
      <c r="JDO45" s="12"/>
      <c r="JDP45" s="12"/>
      <c r="JDQ45" s="11"/>
      <c r="JDR45" s="12"/>
      <c r="JDS45" s="12"/>
      <c r="JDT45" s="12"/>
      <c r="JDU45" s="11"/>
      <c r="JDV45" s="12"/>
      <c r="JDW45" s="12"/>
      <c r="JDX45" s="12"/>
      <c r="JDY45" s="11"/>
      <c r="JDZ45" s="12"/>
      <c r="JEA45" s="12"/>
      <c r="JEB45" s="12"/>
      <c r="JEC45" s="11"/>
      <c r="JED45" s="12"/>
      <c r="JEE45" s="12"/>
      <c r="JEF45" s="12"/>
      <c r="JEG45" s="11"/>
      <c r="JEH45" s="12"/>
      <c r="JEI45" s="12"/>
      <c r="JEJ45" s="12"/>
      <c r="JEK45" s="11"/>
      <c r="JEL45" s="12"/>
      <c r="JEM45" s="12"/>
      <c r="JEN45" s="12"/>
      <c r="JEO45" s="11"/>
      <c r="JEP45" s="12"/>
      <c r="JEQ45" s="12"/>
      <c r="JER45" s="12"/>
      <c r="JES45" s="11"/>
      <c r="JET45" s="12"/>
      <c r="JEU45" s="12"/>
      <c r="JEV45" s="12"/>
      <c r="JEW45" s="11"/>
      <c r="JEX45" s="12"/>
      <c r="JEY45" s="12"/>
      <c r="JEZ45" s="12"/>
      <c r="JFA45" s="11"/>
      <c r="JFB45" s="12"/>
      <c r="JFC45" s="12"/>
      <c r="JFD45" s="12"/>
      <c r="JFE45" s="11"/>
      <c r="JFF45" s="12"/>
      <c r="JFG45" s="12"/>
      <c r="JFH45" s="12"/>
      <c r="JFI45" s="11"/>
      <c r="JFJ45" s="12"/>
      <c r="JFK45" s="12"/>
      <c r="JFL45" s="12"/>
      <c r="JFM45" s="11"/>
      <c r="JFN45" s="12"/>
      <c r="JFO45" s="12"/>
      <c r="JFP45" s="12"/>
      <c r="JFQ45" s="11"/>
      <c r="JFR45" s="12"/>
      <c r="JFS45" s="12"/>
      <c r="JFT45" s="12"/>
      <c r="JFU45" s="11"/>
      <c r="JFV45" s="12"/>
      <c r="JFW45" s="12"/>
      <c r="JFX45" s="12"/>
      <c r="JFY45" s="11"/>
      <c r="JFZ45" s="12"/>
      <c r="JGA45" s="12"/>
      <c r="JGB45" s="12"/>
      <c r="JGC45" s="11"/>
      <c r="JGD45" s="12"/>
      <c r="JGE45" s="12"/>
      <c r="JGF45" s="12"/>
      <c r="JGG45" s="11"/>
      <c r="JGH45" s="12"/>
      <c r="JGI45" s="12"/>
      <c r="JGJ45" s="12"/>
      <c r="JGK45" s="11"/>
      <c r="JGL45" s="12"/>
      <c r="JGM45" s="12"/>
      <c r="JGN45" s="12"/>
      <c r="JGO45" s="11"/>
      <c r="JGP45" s="12"/>
      <c r="JGQ45" s="12"/>
      <c r="JGR45" s="12"/>
      <c r="JGS45" s="11"/>
      <c r="JGT45" s="12"/>
      <c r="JGU45" s="12"/>
      <c r="JGV45" s="12"/>
      <c r="JGW45" s="11"/>
      <c r="JGX45" s="12"/>
      <c r="JGY45" s="12"/>
      <c r="JGZ45" s="12"/>
      <c r="JHA45" s="11"/>
      <c r="JHB45" s="12"/>
      <c r="JHC45" s="12"/>
      <c r="JHD45" s="12"/>
      <c r="JHE45" s="11"/>
      <c r="JHF45" s="12"/>
      <c r="JHG45" s="12"/>
      <c r="JHH45" s="12"/>
      <c r="JHI45" s="11"/>
      <c r="JHJ45" s="12"/>
      <c r="JHK45" s="12"/>
      <c r="JHL45" s="12"/>
      <c r="JHM45" s="11"/>
      <c r="JHN45" s="12"/>
      <c r="JHO45" s="12"/>
      <c r="JHP45" s="12"/>
      <c r="JHQ45" s="11"/>
      <c r="JHR45" s="12"/>
      <c r="JHS45" s="12"/>
      <c r="JHT45" s="12"/>
      <c r="JHU45" s="11"/>
      <c r="JHV45" s="12"/>
      <c r="JHW45" s="12"/>
      <c r="JHX45" s="12"/>
      <c r="JHY45" s="11"/>
      <c r="JHZ45" s="12"/>
      <c r="JIA45" s="12"/>
      <c r="JIB45" s="12"/>
      <c r="JIC45" s="11"/>
      <c r="JID45" s="12"/>
      <c r="JIE45" s="12"/>
      <c r="JIF45" s="12"/>
      <c r="JIG45" s="11"/>
      <c r="JIH45" s="12"/>
      <c r="JII45" s="12"/>
      <c r="JIJ45" s="12"/>
      <c r="JIK45" s="11"/>
      <c r="JIL45" s="12"/>
      <c r="JIM45" s="12"/>
      <c r="JIN45" s="12"/>
      <c r="JIO45" s="11"/>
      <c r="JIP45" s="12"/>
      <c r="JIQ45" s="12"/>
      <c r="JIR45" s="12"/>
      <c r="JIS45" s="11"/>
      <c r="JIT45" s="12"/>
      <c r="JIU45" s="12"/>
      <c r="JIV45" s="12"/>
      <c r="JIW45" s="11"/>
      <c r="JIX45" s="12"/>
      <c r="JIY45" s="12"/>
      <c r="JIZ45" s="12"/>
      <c r="JJA45" s="11"/>
      <c r="JJB45" s="12"/>
      <c r="JJC45" s="12"/>
      <c r="JJD45" s="12"/>
      <c r="JJE45" s="11"/>
      <c r="JJF45" s="12"/>
      <c r="JJG45" s="12"/>
      <c r="JJH45" s="12"/>
      <c r="JJI45" s="11"/>
      <c r="JJJ45" s="12"/>
      <c r="JJK45" s="12"/>
      <c r="JJL45" s="12"/>
      <c r="JJM45" s="11"/>
      <c r="JJN45" s="12"/>
      <c r="JJO45" s="12"/>
      <c r="JJP45" s="12"/>
      <c r="JJQ45" s="11"/>
      <c r="JJR45" s="12"/>
      <c r="JJS45" s="12"/>
      <c r="JJT45" s="12"/>
      <c r="JJU45" s="11"/>
      <c r="JJV45" s="12"/>
      <c r="JJW45" s="12"/>
      <c r="JJX45" s="12"/>
      <c r="JJY45" s="11"/>
      <c r="JJZ45" s="12"/>
      <c r="JKA45" s="12"/>
      <c r="JKB45" s="12"/>
      <c r="JKC45" s="11"/>
      <c r="JKD45" s="12"/>
      <c r="JKE45" s="12"/>
      <c r="JKF45" s="12"/>
      <c r="JKG45" s="11"/>
      <c r="JKH45" s="12"/>
      <c r="JKI45" s="12"/>
      <c r="JKJ45" s="12"/>
      <c r="JKK45" s="11"/>
      <c r="JKL45" s="12"/>
      <c r="JKM45" s="12"/>
      <c r="JKN45" s="12"/>
      <c r="JKO45" s="11"/>
      <c r="JKP45" s="12"/>
      <c r="JKQ45" s="12"/>
      <c r="JKR45" s="12"/>
      <c r="JKS45" s="11"/>
      <c r="JKT45" s="12"/>
      <c r="JKU45" s="12"/>
      <c r="JKV45" s="12"/>
      <c r="JKW45" s="11"/>
      <c r="JKX45" s="12"/>
      <c r="JKY45" s="12"/>
      <c r="JKZ45" s="12"/>
      <c r="JLA45" s="11"/>
      <c r="JLB45" s="12"/>
      <c r="JLC45" s="12"/>
      <c r="JLD45" s="12"/>
      <c r="JLE45" s="11"/>
      <c r="JLF45" s="12"/>
      <c r="JLG45" s="12"/>
      <c r="JLH45" s="12"/>
      <c r="JLI45" s="11"/>
      <c r="JLJ45" s="12"/>
      <c r="JLK45" s="12"/>
      <c r="JLL45" s="12"/>
      <c r="JLM45" s="11"/>
      <c r="JLN45" s="12"/>
      <c r="JLO45" s="12"/>
      <c r="JLP45" s="12"/>
      <c r="JLQ45" s="11"/>
      <c r="JLR45" s="12"/>
      <c r="JLS45" s="12"/>
      <c r="JLT45" s="12"/>
      <c r="JLU45" s="11"/>
      <c r="JLV45" s="12"/>
      <c r="JLW45" s="12"/>
      <c r="JLX45" s="12"/>
      <c r="JLY45" s="11"/>
      <c r="JLZ45" s="12"/>
      <c r="JMA45" s="12"/>
      <c r="JMB45" s="12"/>
      <c r="JMC45" s="11"/>
      <c r="JMD45" s="12"/>
      <c r="JME45" s="12"/>
      <c r="JMF45" s="12"/>
      <c r="JMG45" s="11"/>
      <c r="JMH45" s="12"/>
      <c r="JMI45" s="12"/>
      <c r="JMJ45" s="12"/>
      <c r="JMK45" s="11"/>
      <c r="JML45" s="12"/>
      <c r="JMM45" s="12"/>
      <c r="JMN45" s="12"/>
      <c r="JMO45" s="11"/>
      <c r="JMP45" s="12"/>
      <c r="JMQ45" s="12"/>
      <c r="JMR45" s="12"/>
      <c r="JMS45" s="11"/>
      <c r="JMT45" s="12"/>
      <c r="JMU45" s="12"/>
      <c r="JMV45" s="12"/>
      <c r="JMW45" s="11"/>
      <c r="JMX45" s="12"/>
      <c r="JMY45" s="12"/>
      <c r="JMZ45" s="12"/>
      <c r="JNA45" s="11"/>
      <c r="JNB45" s="12"/>
      <c r="JNC45" s="12"/>
      <c r="JND45" s="12"/>
      <c r="JNE45" s="11"/>
      <c r="JNF45" s="12"/>
      <c r="JNG45" s="12"/>
      <c r="JNH45" s="12"/>
      <c r="JNI45" s="11"/>
      <c r="JNJ45" s="12"/>
      <c r="JNK45" s="12"/>
      <c r="JNL45" s="12"/>
      <c r="JNM45" s="11"/>
      <c r="JNN45" s="12"/>
      <c r="JNO45" s="12"/>
      <c r="JNP45" s="12"/>
      <c r="JNQ45" s="11"/>
      <c r="JNR45" s="12"/>
      <c r="JNS45" s="12"/>
      <c r="JNT45" s="12"/>
      <c r="JNU45" s="11"/>
      <c r="JNV45" s="12"/>
      <c r="JNW45" s="12"/>
      <c r="JNX45" s="12"/>
      <c r="JNY45" s="11"/>
      <c r="JNZ45" s="12"/>
      <c r="JOA45" s="12"/>
      <c r="JOB45" s="12"/>
      <c r="JOC45" s="11"/>
      <c r="JOD45" s="12"/>
      <c r="JOE45" s="12"/>
      <c r="JOF45" s="12"/>
      <c r="JOG45" s="11"/>
      <c r="JOH45" s="12"/>
      <c r="JOI45" s="12"/>
      <c r="JOJ45" s="12"/>
      <c r="JOK45" s="11"/>
      <c r="JOL45" s="12"/>
      <c r="JOM45" s="12"/>
      <c r="JON45" s="12"/>
      <c r="JOO45" s="11"/>
      <c r="JOP45" s="12"/>
      <c r="JOQ45" s="12"/>
      <c r="JOR45" s="12"/>
      <c r="JOS45" s="11"/>
      <c r="JOT45" s="12"/>
      <c r="JOU45" s="12"/>
      <c r="JOV45" s="12"/>
      <c r="JOW45" s="11"/>
      <c r="JOX45" s="12"/>
      <c r="JOY45" s="12"/>
      <c r="JOZ45" s="12"/>
      <c r="JPA45" s="11"/>
      <c r="JPB45" s="12"/>
      <c r="JPC45" s="12"/>
      <c r="JPD45" s="12"/>
      <c r="JPE45" s="11"/>
      <c r="JPF45" s="12"/>
      <c r="JPG45" s="12"/>
      <c r="JPH45" s="12"/>
      <c r="JPI45" s="11"/>
      <c r="JPJ45" s="12"/>
      <c r="JPK45" s="12"/>
      <c r="JPL45" s="12"/>
      <c r="JPM45" s="11"/>
      <c r="JPN45" s="12"/>
      <c r="JPO45" s="12"/>
      <c r="JPP45" s="12"/>
      <c r="JPQ45" s="11"/>
      <c r="JPR45" s="12"/>
      <c r="JPS45" s="12"/>
      <c r="JPT45" s="12"/>
      <c r="JPU45" s="11"/>
      <c r="JPV45" s="12"/>
      <c r="JPW45" s="12"/>
      <c r="JPX45" s="12"/>
      <c r="JPY45" s="11"/>
      <c r="JPZ45" s="12"/>
      <c r="JQA45" s="12"/>
      <c r="JQB45" s="12"/>
      <c r="JQC45" s="11"/>
      <c r="JQD45" s="12"/>
      <c r="JQE45" s="12"/>
      <c r="JQF45" s="12"/>
      <c r="JQG45" s="11"/>
      <c r="JQH45" s="12"/>
      <c r="JQI45" s="12"/>
      <c r="JQJ45" s="12"/>
      <c r="JQK45" s="11"/>
      <c r="JQL45" s="12"/>
      <c r="JQM45" s="12"/>
      <c r="JQN45" s="12"/>
      <c r="JQO45" s="11"/>
      <c r="JQP45" s="12"/>
      <c r="JQQ45" s="12"/>
      <c r="JQR45" s="12"/>
      <c r="JQS45" s="11"/>
      <c r="JQT45" s="12"/>
      <c r="JQU45" s="12"/>
      <c r="JQV45" s="12"/>
      <c r="JQW45" s="11"/>
      <c r="JQX45" s="12"/>
      <c r="JQY45" s="12"/>
      <c r="JQZ45" s="12"/>
      <c r="JRA45" s="11"/>
      <c r="JRB45" s="12"/>
      <c r="JRC45" s="12"/>
      <c r="JRD45" s="12"/>
      <c r="JRE45" s="11"/>
      <c r="JRF45" s="12"/>
      <c r="JRG45" s="12"/>
      <c r="JRH45" s="12"/>
      <c r="JRI45" s="11"/>
      <c r="JRJ45" s="12"/>
      <c r="JRK45" s="12"/>
      <c r="JRL45" s="12"/>
      <c r="JRM45" s="11"/>
      <c r="JRN45" s="12"/>
      <c r="JRO45" s="12"/>
      <c r="JRP45" s="12"/>
      <c r="JRQ45" s="11"/>
      <c r="JRR45" s="12"/>
      <c r="JRS45" s="12"/>
      <c r="JRT45" s="12"/>
      <c r="JRU45" s="11"/>
      <c r="JRV45" s="12"/>
      <c r="JRW45" s="12"/>
      <c r="JRX45" s="12"/>
      <c r="JRY45" s="11"/>
      <c r="JRZ45" s="12"/>
      <c r="JSA45" s="12"/>
      <c r="JSB45" s="12"/>
      <c r="JSC45" s="11"/>
      <c r="JSD45" s="12"/>
      <c r="JSE45" s="12"/>
      <c r="JSF45" s="12"/>
      <c r="JSG45" s="11"/>
      <c r="JSH45" s="12"/>
      <c r="JSI45" s="12"/>
      <c r="JSJ45" s="12"/>
      <c r="JSK45" s="11"/>
      <c r="JSL45" s="12"/>
      <c r="JSM45" s="12"/>
      <c r="JSN45" s="12"/>
      <c r="JSO45" s="11"/>
      <c r="JSP45" s="12"/>
      <c r="JSQ45" s="12"/>
      <c r="JSR45" s="12"/>
      <c r="JSS45" s="11"/>
      <c r="JST45" s="12"/>
      <c r="JSU45" s="12"/>
      <c r="JSV45" s="12"/>
      <c r="JSW45" s="11"/>
      <c r="JSX45" s="12"/>
      <c r="JSY45" s="12"/>
      <c r="JSZ45" s="12"/>
      <c r="JTA45" s="11"/>
      <c r="JTB45" s="12"/>
      <c r="JTC45" s="12"/>
      <c r="JTD45" s="12"/>
      <c r="JTE45" s="11"/>
      <c r="JTF45" s="12"/>
      <c r="JTG45" s="12"/>
      <c r="JTH45" s="12"/>
      <c r="JTI45" s="11"/>
      <c r="JTJ45" s="12"/>
      <c r="JTK45" s="12"/>
      <c r="JTL45" s="12"/>
      <c r="JTM45" s="11"/>
      <c r="JTN45" s="12"/>
      <c r="JTO45" s="12"/>
      <c r="JTP45" s="12"/>
      <c r="JTQ45" s="11"/>
      <c r="JTR45" s="12"/>
      <c r="JTS45" s="12"/>
      <c r="JTT45" s="12"/>
      <c r="JTU45" s="11"/>
      <c r="JTV45" s="12"/>
      <c r="JTW45" s="12"/>
      <c r="JTX45" s="12"/>
      <c r="JTY45" s="11"/>
      <c r="JTZ45" s="12"/>
      <c r="JUA45" s="12"/>
      <c r="JUB45" s="12"/>
      <c r="JUC45" s="11"/>
      <c r="JUD45" s="12"/>
      <c r="JUE45" s="12"/>
      <c r="JUF45" s="12"/>
      <c r="JUG45" s="11"/>
      <c r="JUH45" s="12"/>
      <c r="JUI45" s="12"/>
      <c r="JUJ45" s="12"/>
      <c r="JUK45" s="11"/>
      <c r="JUL45" s="12"/>
      <c r="JUM45" s="12"/>
      <c r="JUN45" s="12"/>
      <c r="JUO45" s="11"/>
      <c r="JUP45" s="12"/>
      <c r="JUQ45" s="12"/>
      <c r="JUR45" s="12"/>
      <c r="JUS45" s="11"/>
      <c r="JUT45" s="12"/>
      <c r="JUU45" s="12"/>
      <c r="JUV45" s="12"/>
      <c r="JUW45" s="11"/>
      <c r="JUX45" s="12"/>
      <c r="JUY45" s="12"/>
      <c r="JUZ45" s="12"/>
      <c r="JVA45" s="11"/>
      <c r="JVB45" s="12"/>
      <c r="JVC45" s="12"/>
      <c r="JVD45" s="12"/>
      <c r="JVE45" s="11"/>
      <c r="JVF45" s="12"/>
      <c r="JVG45" s="12"/>
      <c r="JVH45" s="12"/>
      <c r="JVI45" s="11"/>
      <c r="JVJ45" s="12"/>
      <c r="JVK45" s="12"/>
      <c r="JVL45" s="12"/>
      <c r="JVM45" s="11"/>
      <c r="JVN45" s="12"/>
      <c r="JVO45" s="12"/>
      <c r="JVP45" s="12"/>
      <c r="JVQ45" s="11"/>
      <c r="JVR45" s="12"/>
      <c r="JVS45" s="12"/>
      <c r="JVT45" s="12"/>
      <c r="JVU45" s="11"/>
      <c r="JVV45" s="12"/>
      <c r="JVW45" s="12"/>
      <c r="JVX45" s="12"/>
      <c r="JVY45" s="11"/>
      <c r="JVZ45" s="12"/>
      <c r="JWA45" s="12"/>
      <c r="JWB45" s="12"/>
      <c r="JWC45" s="11"/>
      <c r="JWD45" s="12"/>
      <c r="JWE45" s="12"/>
      <c r="JWF45" s="12"/>
      <c r="JWG45" s="11"/>
      <c r="JWH45" s="12"/>
      <c r="JWI45" s="12"/>
      <c r="JWJ45" s="12"/>
      <c r="JWK45" s="11"/>
      <c r="JWL45" s="12"/>
      <c r="JWM45" s="12"/>
      <c r="JWN45" s="12"/>
      <c r="JWO45" s="11"/>
      <c r="JWP45" s="12"/>
      <c r="JWQ45" s="12"/>
      <c r="JWR45" s="12"/>
      <c r="JWS45" s="11"/>
      <c r="JWT45" s="12"/>
      <c r="JWU45" s="12"/>
      <c r="JWV45" s="12"/>
      <c r="JWW45" s="11"/>
      <c r="JWX45" s="12"/>
      <c r="JWY45" s="12"/>
      <c r="JWZ45" s="12"/>
      <c r="JXA45" s="11"/>
      <c r="JXB45" s="12"/>
      <c r="JXC45" s="12"/>
      <c r="JXD45" s="12"/>
      <c r="JXE45" s="11"/>
      <c r="JXF45" s="12"/>
      <c r="JXG45" s="12"/>
      <c r="JXH45" s="12"/>
      <c r="JXI45" s="11"/>
      <c r="JXJ45" s="12"/>
      <c r="JXK45" s="12"/>
      <c r="JXL45" s="12"/>
      <c r="JXM45" s="11"/>
      <c r="JXN45" s="12"/>
      <c r="JXO45" s="12"/>
      <c r="JXP45" s="12"/>
      <c r="JXQ45" s="11"/>
      <c r="JXR45" s="12"/>
      <c r="JXS45" s="12"/>
      <c r="JXT45" s="12"/>
      <c r="JXU45" s="11"/>
      <c r="JXV45" s="12"/>
      <c r="JXW45" s="12"/>
      <c r="JXX45" s="12"/>
      <c r="JXY45" s="11"/>
      <c r="JXZ45" s="12"/>
      <c r="JYA45" s="12"/>
      <c r="JYB45" s="12"/>
      <c r="JYC45" s="11"/>
      <c r="JYD45" s="12"/>
      <c r="JYE45" s="12"/>
      <c r="JYF45" s="12"/>
      <c r="JYG45" s="11"/>
      <c r="JYH45" s="12"/>
      <c r="JYI45" s="12"/>
      <c r="JYJ45" s="12"/>
      <c r="JYK45" s="11"/>
      <c r="JYL45" s="12"/>
      <c r="JYM45" s="12"/>
      <c r="JYN45" s="12"/>
      <c r="JYO45" s="11"/>
      <c r="JYP45" s="12"/>
      <c r="JYQ45" s="12"/>
      <c r="JYR45" s="12"/>
      <c r="JYS45" s="11"/>
      <c r="JYT45" s="12"/>
      <c r="JYU45" s="12"/>
      <c r="JYV45" s="12"/>
      <c r="JYW45" s="11"/>
      <c r="JYX45" s="12"/>
      <c r="JYY45" s="12"/>
      <c r="JYZ45" s="12"/>
      <c r="JZA45" s="11"/>
      <c r="JZB45" s="12"/>
      <c r="JZC45" s="12"/>
      <c r="JZD45" s="12"/>
      <c r="JZE45" s="11"/>
      <c r="JZF45" s="12"/>
      <c r="JZG45" s="12"/>
      <c r="JZH45" s="12"/>
      <c r="JZI45" s="11"/>
      <c r="JZJ45" s="12"/>
      <c r="JZK45" s="12"/>
      <c r="JZL45" s="12"/>
      <c r="JZM45" s="11"/>
      <c r="JZN45" s="12"/>
      <c r="JZO45" s="12"/>
      <c r="JZP45" s="12"/>
      <c r="JZQ45" s="11"/>
      <c r="JZR45" s="12"/>
      <c r="JZS45" s="12"/>
      <c r="JZT45" s="12"/>
      <c r="JZU45" s="11"/>
      <c r="JZV45" s="12"/>
      <c r="JZW45" s="12"/>
      <c r="JZX45" s="12"/>
      <c r="JZY45" s="11"/>
      <c r="JZZ45" s="12"/>
      <c r="KAA45" s="12"/>
      <c r="KAB45" s="12"/>
      <c r="KAC45" s="11"/>
      <c r="KAD45" s="12"/>
      <c r="KAE45" s="12"/>
      <c r="KAF45" s="12"/>
      <c r="KAG45" s="11"/>
      <c r="KAH45" s="12"/>
      <c r="KAI45" s="12"/>
      <c r="KAJ45" s="12"/>
      <c r="KAK45" s="11"/>
      <c r="KAL45" s="12"/>
      <c r="KAM45" s="12"/>
      <c r="KAN45" s="12"/>
      <c r="KAO45" s="11"/>
      <c r="KAP45" s="12"/>
      <c r="KAQ45" s="12"/>
      <c r="KAR45" s="12"/>
      <c r="KAS45" s="11"/>
      <c r="KAT45" s="12"/>
      <c r="KAU45" s="12"/>
      <c r="KAV45" s="12"/>
      <c r="KAW45" s="11"/>
      <c r="KAX45" s="12"/>
      <c r="KAY45" s="12"/>
      <c r="KAZ45" s="12"/>
      <c r="KBA45" s="11"/>
      <c r="KBB45" s="12"/>
      <c r="KBC45" s="12"/>
      <c r="KBD45" s="12"/>
      <c r="KBE45" s="11"/>
      <c r="KBF45" s="12"/>
      <c r="KBG45" s="12"/>
      <c r="KBH45" s="12"/>
      <c r="KBI45" s="11"/>
      <c r="KBJ45" s="12"/>
      <c r="KBK45" s="12"/>
      <c r="KBL45" s="12"/>
      <c r="KBM45" s="11"/>
      <c r="KBN45" s="12"/>
      <c r="KBO45" s="12"/>
      <c r="KBP45" s="12"/>
      <c r="KBQ45" s="11"/>
      <c r="KBR45" s="12"/>
      <c r="KBS45" s="12"/>
      <c r="KBT45" s="12"/>
      <c r="KBU45" s="11"/>
      <c r="KBV45" s="12"/>
      <c r="KBW45" s="12"/>
      <c r="KBX45" s="12"/>
      <c r="KBY45" s="11"/>
      <c r="KBZ45" s="12"/>
      <c r="KCA45" s="12"/>
      <c r="KCB45" s="12"/>
      <c r="KCC45" s="11"/>
      <c r="KCD45" s="12"/>
      <c r="KCE45" s="12"/>
      <c r="KCF45" s="12"/>
      <c r="KCG45" s="11"/>
      <c r="KCH45" s="12"/>
      <c r="KCI45" s="12"/>
      <c r="KCJ45" s="12"/>
      <c r="KCK45" s="11"/>
      <c r="KCL45" s="12"/>
      <c r="KCM45" s="12"/>
      <c r="KCN45" s="12"/>
      <c r="KCO45" s="11"/>
      <c r="KCP45" s="12"/>
      <c r="KCQ45" s="12"/>
      <c r="KCR45" s="12"/>
      <c r="KCS45" s="11"/>
      <c r="KCT45" s="12"/>
      <c r="KCU45" s="12"/>
      <c r="KCV45" s="12"/>
      <c r="KCW45" s="11"/>
      <c r="KCX45" s="12"/>
      <c r="KCY45" s="12"/>
      <c r="KCZ45" s="12"/>
      <c r="KDA45" s="11"/>
      <c r="KDB45" s="12"/>
      <c r="KDC45" s="12"/>
      <c r="KDD45" s="12"/>
      <c r="KDE45" s="11"/>
      <c r="KDF45" s="12"/>
      <c r="KDG45" s="12"/>
      <c r="KDH45" s="12"/>
      <c r="KDI45" s="11"/>
      <c r="KDJ45" s="12"/>
      <c r="KDK45" s="12"/>
      <c r="KDL45" s="12"/>
      <c r="KDM45" s="11"/>
      <c r="KDN45" s="12"/>
      <c r="KDO45" s="12"/>
      <c r="KDP45" s="12"/>
      <c r="KDQ45" s="11"/>
      <c r="KDR45" s="12"/>
      <c r="KDS45" s="12"/>
      <c r="KDT45" s="12"/>
      <c r="KDU45" s="11"/>
      <c r="KDV45" s="12"/>
      <c r="KDW45" s="12"/>
      <c r="KDX45" s="12"/>
      <c r="KDY45" s="11"/>
      <c r="KDZ45" s="12"/>
      <c r="KEA45" s="12"/>
      <c r="KEB45" s="12"/>
      <c r="KEC45" s="11"/>
      <c r="KED45" s="12"/>
      <c r="KEE45" s="12"/>
      <c r="KEF45" s="12"/>
      <c r="KEG45" s="11"/>
      <c r="KEH45" s="12"/>
      <c r="KEI45" s="12"/>
      <c r="KEJ45" s="12"/>
      <c r="KEK45" s="11"/>
      <c r="KEL45" s="12"/>
      <c r="KEM45" s="12"/>
      <c r="KEN45" s="12"/>
      <c r="KEO45" s="11"/>
      <c r="KEP45" s="12"/>
      <c r="KEQ45" s="12"/>
      <c r="KER45" s="12"/>
      <c r="KES45" s="11"/>
      <c r="KET45" s="12"/>
      <c r="KEU45" s="12"/>
      <c r="KEV45" s="12"/>
      <c r="KEW45" s="11"/>
      <c r="KEX45" s="12"/>
      <c r="KEY45" s="12"/>
      <c r="KEZ45" s="12"/>
      <c r="KFA45" s="11"/>
      <c r="KFB45" s="12"/>
      <c r="KFC45" s="12"/>
      <c r="KFD45" s="12"/>
      <c r="KFE45" s="11"/>
      <c r="KFF45" s="12"/>
      <c r="KFG45" s="12"/>
      <c r="KFH45" s="12"/>
      <c r="KFI45" s="11"/>
      <c r="KFJ45" s="12"/>
      <c r="KFK45" s="12"/>
      <c r="KFL45" s="12"/>
      <c r="KFM45" s="11"/>
      <c r="KFN45" s="12"/>
      <c r="KFO45" s="12"/>
      <c r="KFP45" s="12"/>
      <c r="KFQ45" s="11"/>
      <c r="KFR45" s="12"/>
      <c r="KFS45" s="12"/>
      <c r="KFT45" s="12"/>
      <c r="KFU45" s="11"/>
      <c r="KFV45" s="12"/>
      <c r="KFW45" s="12"/>
      <c r="KFX45" s="12"/>
      <c r="KFY45" s="11"/>
      <c r="KFZ45" s="12"/>
      <c r="KGA45" s="12"/>
      <c r="KGB45" s="12"/>
      <c r="KGC45" s="11"/>
      <c r="KGD45" s="12"/>
      <c r="KGE45" s="12"/>
      <c r="KGF45" s="12"/>
      <c r="KGG45" s="11"/>
      <c r="KGH45" s="12"/>
      <c r="KGI45" s="12"/>
      <c r="KGJ45" s="12"/>
      <c r="KGK45" s="11"/>
      <c r="KGL45" s="12"/>
      <c r="KGM45" s="12"/>
      <c r="KGN45" s="12"/>
      <c r="KGO45" s="11"/>
      <c r="KGP45" s="12"/>
      <c r="KGQ45" s="12"/>
      <c r="KGR45" s="12"/>
      <c r="KGS45" s="11"/>
      <c r="KGT45" s="12"/>
      <c r="KGU45" s="12"/>
      <c r="KGV45" s="12"/>
      <c r="KGW45" s="11"/>
      <c r="KGX45" s="12"/>
      <c r="KGY45" s="12"/>
      <c r="KGZ45" s="12"/>
      <c r="KHA45" s="11"/>
      <c r="KHB45" s="12"/>
      <c r="KHC45" s="12"/>
      <c r="KHD45" s="12"/>
      <c r="KHE45" s="11"/>
      <c r="KHF45" s="12"/>
      <c r="KHG45" s="12"/>
      <c r="KHH45" s="12"/>
      <c r="KHI45" s="11"/>
      <c r="KHJ45" s="12"/>
      <c r="KHK45" s="12"/>
      <c r="KHL45" s="12"/>
      <c r="KHM45" s="11"/>
      <c r="KHN45" s="12"/>
      <c r="KHO45" s="12"/>
      <c r="KHP45" s="12"/>
      <c r="KHQ45" s="11"/>
      <c r="KHR45" s="12"/>
      <c r="KHS45" s="12"/>
      <c r="KHT45" s="12"/>
      <c r="KHU45" s="11"/>
      <c r="KHV45" s="12"/>
      <c r="KHW45" s="12"/>
      <c r="KHX45" s="12"/>
      <c r="KHY45" s="11"/>
      <c r="KHZ45" s="12"/>
      <c r="KIA45" s="12"/>
      <c r="KIB45" s="12"/>
      <c r="KIC45" s="11"/>
      <c r="KID45" s="12"/>
      <c r="KIE45" s="12"/>
      <c r="KIF45" s="12"/>
      <c r="KIG45" s="11"/>
      <c r="KIH45" s="12"/>
      <c r="KII45" s="12"/>
      <c r="KIJ45" s="12"/>
      <c r="KIK45" s="11"/>
      <c r="KIL45" s="12"/>
      <c r="KIM45" s="12"/>
      <c r="KIN45" s="12"/>
      <c r="KIO45" s="11"/>
      <c r="KIP45" s="12"/>
      <c r="KIQ45" s="12"/>
      <c r="KIR45" s="12"/>
      <c r="KIS45" s="11"/>
      <c r="KIT45" s="12"/>
      <c r="KIU45" s="12"/>
      <c r="KIV45" s="12"/>
      <c r="KIW45" s="11"/>
      <c r="KIX45" s="12"/>
      <c r="KIY45" s="12"/>
      <c r="KIZ45" s="12"/>
      <c r="KJA45" s="11"/>
      <c r="KJB45" s="12"/>
      <c r="KJC45" s="12"/>
      <c r="KJD45" s="12"/>
      <c r="KJE45" s="11"/>
      <c r="KJF45" s="12"/>
      <c r="KJG45" s="12"/>
      <c r="KJH45" s="12"/>
      <c r="KJI45" s="11"/>
      <c r="KJJ45" s="12"/>
      <c r="KJK45" s="12"/>
      <c r="KJL45" s="12"/>
      <c r="KJM45" s="11"/>
      <c r="KJN45" s="12"/>
      <c r="KJO45" s="12"/>
      <c r="KJP45" s="12"/>
      <c r="KJQ45" s="11"/>
      <c r="KJR45" s="12"/>
      <c r="KJS45" s="12"/>
      <c r="KJT45" s="12"/>
      <c r="KJU45" s="11"/>
      <c r="KJV45" s="12"/>
      <c r="KJW45" s="12"/>
      <c r="KJX45" s="12"/>
      <c r="KJY45" s="11"/>
      <c r="KJZ45" s="12"/>
      <c r="KKA45" s="12"/>
      <c r="KKB45" s="12"/>
      <c r="KKC45" s="11"/>
      <c r="KKD45" s="12"/>
      <c r="KKE45" s="12"/>
      <c r="KKF45" s="12"/>
      <c r="KKG45" s="11"/>
      <c r="KKH45" s="12"/>
      <c r="KKI45" s="12"/>
      <c r="KKJ45" s="12"/>
      <c r="KKK45" s="11"/>
      <c r="KKL45" s="12"/>
      <c r="KKM45" s="12"/>
      <c r="KKN45" s="12"/>
      <c r="KKO45" s="11"/>
      <c r="KKP45" s="12"/>
      <c r="KKQ45" s="12"/>
      <c r="KKR45" s="12"/>
      <c r="KKS45" s="11"/>
      <c r="KKT45" s="12"/>
      <c r="KKU45" s="12"/>
      <c r="KKV45" s="12"/>
      <c r="KKW45" s="11"/>
      <c r="KKX45" s="12"/>
      <c r="KKY45" s="12"/>
      <c r="KKZ45" s="12"/>
      <c r="KLA45" s="11"/>
      <c r="KLB45" s="12"/>
      <c r="KLC45" s="12"/>
      <c r="KLD45" s="12"/>
      <c r="KLE45" s="11"/>
      <c r="KLF45" s="12"/>
      <c r="KLG45" s="12"/>
      <c r="KLH45" s="12"/>
      <c r="KLI45" s="11"/>
      <c r="KLJ45" s="12"/>
      <c r="KLK45" s="12"/>
      <c r="KLL45" s="12"/>
      <c r="KLM45" s="11"/>
      <c r="KLN45" s="12"/>
      <c r="KLO45" s="12"/>
      <c r="KLP45" s="12"/>
      <c r="KLQ45" s="11"/>
      <c r="KLR45" s="12"/>
      <c r="KLS45" s="12"/>
      <c r="KLT45" s="12"/>
      <c r="KLU45" s="11"/>
      <c r="KLV45" s="12"/>
      <c r="KLW45" s="12"/>
      <c r="KLX45" s="12"/>
      <c r="KLY45" s="11"/>
      <c r="KLZ45" s="12"/>
      <c r="KMA45" s="12"/>
      <c r="KMB45" s="12"/>
      <c r="KMC45" s="11"/>
      <c r="KMD45" s="12"/>
      <c r="KME45" s="12"/>
      <c r="KMF45" s="12"/>
      <c r="KMG45" s="11"/>
      <c r="KMH45" s="12"/>
      <c r="KMI45" s="12"/>
      <c r="KMJ45" s="12"/>
      <c r="KMK45" s="11"/>
      <c r="KML45" s="12"/>
      <c r="KMM45" s="12"/>
      <c r="KMN45" s="12"/>
      <c r="KMO45" s="11"/>
      <c r="KMP45" s="12"/>
      <c r="KMQ45" s="12"/>
      <c r="KMR45" s="12"/>
      <c r="KMS45" s="11"/>
      <c r="KMT45" s="12"/>
      <c r="KMU45" s="12"/>
      <c r="KMV45" s="12"/>
      <c r="KMW45" s="11"/>
      <c r="KMX45" s="12"/>
      <c r="KMY45" s="12"/>
      <c r="KMZ45" s="12"/>
      <c r="KNA45" s="11"/>
      <c r="KNB45" s="12"/>
      <c r="KNC45" s="12"/>
      <c r="KND45" s="12"/>
      <c r="KNE45" s="11"/>
      <c r="KNF45" s="12"/>
      <c r="KNG45" s="12"/>
      <c r="KNH45" s="12"/>
      <c r="KNI45" s="11"/>
      <c r="KNJ45" s="12"/>
      <c r="KNK45" s="12"/>
      <c r="KNL45" s="12"/>
      <c r="KNM45" s="11"/>
      <c r="KNN45" s="12"/>
      <c r="KNO45" s="12"/>
      <c r="KNP45" s="12"/>
      <c r="KNQ45" s="11"/>
      <c r="KNR45" s="12"/>
      <c r="KNS45" s="12"/>
      <c r="KNT45" s="12"/>
      <c r="KNU45" s="11"/>
      <c r="KNV45" s="12"/>
      <c r="KNW45" s="12"/>
      <c r="KNX45" s="12"/>
      <c r="KNY45" s="11"/>
      <c r="KNZ45" s="12"/>
      <c r="KOA45" s="12"/>
      <c r="KOB45" s="12"/>
      <c r="KOC45" s="11"/>
      <c r="KOD45" s="12"/>
      <c r="KOE45" s="12"/>
      <c r="KOF45" s="12"/>
      <c r="KOG45" s="11"/>
      <c r="KOH45" s="12"/>
      <c r="KOI45" s="12"/>
      <c r="KOJ45" s="12"/>
      <c r="KOK45" s="11"/>
      <c r="KOL45" s="12"/>
      <c r="KOM45" s="12"/>
      <c r="KON45" s="12"/>
      <c r="KOO45" s="11"/>
      <c r="KOP45" s="12"/>
      <c r="KOQ45" s="12"/>
      <c r="KOR45" s="12"/>
      <c r="KOS45" s="11"/>
      <c r="KOT45" s="12"/>
      <c r="KOU45" s="12"/>
      <c r="KOV45" s="12"/>
      <c r="KOW45" s="11"/>
      <c r="KOX45" s="12"/>
      <c r="KOY45" s="12"/>
      <c r="KOZ45" s="12"/>
      <c r="KPA45" s="11"/>
      <c r="KPB45" s="12"/>
      <c r="KPC45" s="12"/>
      <c r="KPD45" s="12"/>
      <c r="KPE45" s="11"/>
      <c r="KPF45" s="12"/>
      <c r="KPG45" s="12"/>
      <c r="KPH45" s="12"/>
      <c r="KPI45" s="11"/>
      <c r="KPJ45" s="12"/>
      <c r="KPK45" s="12"/>
      <c r="KPL45" s="12"/>
      <c r="KPM45" s="11"/>
      <c r="KPN45" s="12"/>
      <c r="KPO45" s="12"/>
      <c r="KPP45" s="12"/>
      <c r="KPQ45" s="11"/>
      <c r="KPR45" s="12"/>
      <c r="KPS45" s="12"/>
      <c r="KPT45" s="12"/>
      <c r="KPU45" s="11"/>
      <c r="KPV45" s="12"/>
      <c r="KPW45" s="12"/>
      <c r="KPX45" s="12"/>
      <c r="KPY45" s="11"/>
      <c r="KPZ45" s="12"/>
      <c r="KQA45" s="12"/>
      <c r="KQB45" s="12"/>
      <c r="KQC45" s="11"/>
      <c r="KQD45" s="12"/>
      <c r="KQE45" s="12"/>
      <c r="KQF45" s="12"/>
      <c r="KQG45" s="11"/>
      <c r="KQH45" s="12"/>
      <c r="KQI45" s="12"/>
      <c r="KQJ45" s="12"/>
      <c r="KQK45" s="11"/>
      <c r="KQL45" s="12"/>
      <c r="KQM45" s="12"/>
      <c r="KQN45" s="12"/>
      <c r="KQO45" s="11"/>
      <c r="KQP45" s="12"/>
      <c r="KQQ45" s="12"/>
      <c r="KQR45" s="12"/>
      <c r="KQS45" s="11"/>
      <c r="KQT45" s="12"/>
      <c r="KQU45" s="12"/>
      <c r="KQV45" s="12"/>
      <c r="KQW45" s="11"/>
      <c r="KQX45" s="12"/>
      <c r="KQY45" s="12"/>
      <c r="KQZ45" s="12"/>
      <c r="KRA45" s="11"/>
      <c r="KRB45" s="12"/>
      <c r="KRC45" s="12"/>
      <c r="KRD45" s="12"/>
      <c r="KRE45" s="11"/>
      <c r="KRF45" s="12"/>
      <c r="KRG45" s="12"/>
      <c r="KRH45" s="12"/>
      <c r="KRI45" s="11"/>
      <c r="KRJ45" s="12"/>
      <c r="KRK45" s="12"/>
      <c r="KRL45" s="12"/>
      <c r="KRM45" s="11"/>
      <c r="KRN45" s="12"/>
      <c r="KRO45" s="12"/>
      <c r="KRP45" s="12"/>
      <c r="KRQ45" s="11"/>
      <c r="KRR45" s="12"/>
      <c r="KRS45" s="12"/>
      <c r="KRT45" s="12"/>
      <c r="KRU45" s="11"/>
      <c r="KRV45" s="12"/>
      <c r="KRW45" s="12"/>
      <c r="KRX45" s="12"/>
      <c r="KRY45" s="11"/>
      <c r="KRZ45" s="12"/>
      <c r="KSA45" s="12"/>
      <c r="KSB45" s="12"/>
      <c r="KSC45" s="11"/>
      <c r="KSD45" s="12"/>
      <c r="KSE45" s="12"/>
      <c r="KSF45" s="12"/>
      <c r="KSG45" s="11"/>
      <c r="KSH45" s="12"/>
      <c r="KSI45" s="12"/>
      <c r="KSJ45" s="12"/>
      <c r="KSK45" s="11"/>
      <c r="KSL45" s="12"/>
      <c r="KSM45" s="12"/>
      <c r="KSN45" s="12"/>
      <c r="KSO45" s="11"/>
      <c r="KSP45" s="12"/>
      <c r="KSQ45" s="12"/>
      <c r="KSR45" s="12"/>
      <c r="KSS45" s="11"/>
      <c r="KST45" s="12"/>
      <c r="KSU45" s="12"/>
      <c r="KSV45" s="12"/>
      <c r="KSW45" s="11"/>
      <c r="KSX45" s="12"/>
      <c r="KSY45" s="12"/>
      <c r="KSZ45" s="12"/>
      <c r="KTA45" s="11"/>
      <c r="KTB45" s="12"/>
      <c r="KTC45" s="12"/>
      <c r="KTD45" s="12"/>
      <c r="KTE45" s="11"/>
      <c r="KTF45" s="12"/>
      <c r="KTG45" s="12"/>
      <c r="KTH45" s="12"/>
      <c r="KTI45" s="11"/>
      <c r="KTJ45" s="12"/>
      <c r="KTK45" s="12"/>
      <c r="KTL45" s="12"/>
      <c r="KTM45" s="11"/>
      <c r="KTN45" s="12"/>
      <c r="KTO45" s="12"/>
      <c r="KTP45" s="12"/>
      <c r="KTQ45" s="11"/>
      <c r="KTR45" s="12"/>
      <c r="KTS45" s="12"/>
      <c r="KTT45" s="12"/>
      <c r="KTU45" s="11"/>
      <c r="KTV45" s="12"/>
      <c r="KTW45" s="12"/>
      <c r="KTX45" s="12"/>
      <c r="KTY45" s="11"/>
      <c r="KTZ45" s="12"/>
      <c r="KUA45" s="12"/>
      <c r="KUB45" s="12"/>
      <c r="KUC45" s="11"/>
      <c r="KUD45" s="12"/>
      <c r="KUE45" s="12"/>
      <c r="KUF45" s="12"/>
      <c r="KUG45" s="11"/>
      <c r="KUH45" s="12"/>
      <c r="KUI45" s="12"/>
      <c r="KUJ45" s="12"/>
      <c r="KUK45" s="11"/>
      <c r="KUL45" s="12"/>
      <c r="KUM45" s="12"/>
      <c r="KUN45" s="12"/>
      <c r="KUO45" s="11"/>
      <c r="KUP45" s="12"/>
      <c r="KUQ45" s="12"/>
      <c r="KUR45" s="12"/>
      <c r="KUS45" s="11"/>
      <c r="KUT45" s="12"/>
      <c r="KUU45" s="12"/>
      <c r="KUV45" s="12"/>
      <c r="KUW45" s="11"/>
      <c r="KUX45" s="12"/>
      <c r="KUY45" s="12"/>
      <c r="KUZ45" s="12"/>
      <c r="KVA45" s="11"/>
      <c r="KVB45" s="12"/>
      <c r="KVC45" s="12"/>
      <c r="KVD45" s="12"/>
      <c r="KVE45" s="11"/>
      <c r="KVF45" s="12"/>
      <c r="KVG45" s="12"/>
      <c r="KVH45" s="12"/>
      <c r="KVI45" s="11"/>
      <c r="KVJ45" s="12"/>
      <c r="KVK45" s="12"/>
      <c r="KVL45" s="12"/>
      <c r="KVM45" s="11"/>
      <c r="KVN45" s="12"/>
      <c r="KVO45" s="12"/>
      <c r="KVP45" s="12"/>
      <c r="KVQ45" s="11"/>
      <c r="KVR45" s="12"/>
      <c r="KVS45" s="12"/>
      <c r="KVT45" s="12"/>
      <c r="KVU45" s="11"/>
      <c r="KVV45" s="12"/>
      <c r="KVW45" s="12"/>
      <c r="KVX45" s="12"/>
      <c r="KVY45" s="11"/>
      <c r="KVZ45" s="12"/>
      <c r="KWA45" s="12"/>
      <c r="KWB45" s="12"/>
      <c r="KWC45" s="11"/>
      <c r="KWD45" s="12"/>
      <c r="KWE45" s="12"/>
      <c r="KWF45" s="12"/>
      <c r="KWG45" s="11"/>
      <c r="KWH45" s="12"/>
      <c r="KWI45" s="12"/>
      <c r="KWJ45" s="12"/>
      <c r="KWK45" s="11"/>
      <c r="KWL45" s="12"/>
      <c r="KWM45" s="12"/>
      <c r="KWN45" s="12"/>
      <c r="KWO45" s="11"/>
      <c r="KWP45" s="12"/>
      <c r="KWQ45" s="12"/>
      <c r="KWR45" s="12"/>
      <c r="KWS45" s="11"/>
      <c r="KWT45" s="12"/>
      <c r="KWU45" s="12"/>
      <c r="KWV45" s="12"/>
      <c r="KWW45" s="11"/>
      <c r="KWX45" s="12"/>
      <c r="KWY45" s="12"/>
      <c r="KWZ45" s="12"/>
      <c r="KXA45" s="11"/>
      <c r="KXB45" s="12"/>
      <c r="KXC45" s="12"/>
      <c r="KXD45" s="12"/>
      <c r="KXE45" s="11"/>
      <c r="KXF45" s="12"/>
      <c r="KXG45" s="12"/>
      <c r="KXH45" s="12"/>
      <c r="KXI45" s="11"/>
      <c r="KXJ45" s="12"/>
      <c r="KXK45" s="12"/>
      <c r="KXL45" s="12"/>
      <c r="KXM45" s="11"/>
      <c r="KXN45" s="12"/>
      <c r="KXO45" s="12"/>
      <c r="KXP45" s="12"/>
      <c r="KXQ45" s="11"/>
      <c r="KXR45" s="12"/>
      <c r="KXS45" s="12"/>
      <c r="KXT45" s="12"/>
      <c r="KXU45" s="11"/>
      <c r="KXV45" s="12"/>
      <c r="KXW45" s="12"/>
      <c r="KXX45" s="12"/>
      <c r="KXY45" s="11"/>
      <c r="KXZ45" s="12"/>
      <c r="KYA45" s="12"/>
      <c r="KYB45" s="12"/>
      <c r="KYC45" s="11"/>
      <c r="KYD45" s="12"/>
      <c r="KYE45" s="12"/>
      <c r="KYF45" s="12"/>
      <c r="KYG45" s="11"/>
      <c r="KYH45" s="12"/>
      <c r="KYI45" s="12"/>
      <c r="KYJ45" s="12"/>
      <c r="KYK45" s="11"/>
      <c r="KYL45" s="12"/>
      <c r="KYM45" s="12"/>
      <c r="KYN45" s="12"/>
      <c r="KYO45" s="11"/>
      <c r="KYP45" s="12"/>
      <c r="KYQ45" s="12"/>
      <c r="KYR45" s="12"/>
      <c r="KYS45" s="11"/>
      <c r="KYT45" s="12"/>
      <c r="KYU45" s="12"/>
      <c r="KYV45" s="12"/>
      <c r="KYW45" s="11"/>
      <c r="KYX45" s="12"/>
      <c r="KYY45" s="12"/>
      <c r="KYZ45" s="12"/>
      <c r="KZA45" s="11"/>
      <c r="KZB45" s="12"/>
      <c r="KZC45" s="12"/>
      <c r="KZD45" s="12"/>
      <c r="KZE45" s="11"/>
      <c r="KZF45" s="12"/>
      <c r="KZG45" s="12"/>
      <c r="KZH45" s="12"/>
      <c r="KZI45" s="11"/>
      <c r="KZJ45" s="12"/>
      <c r="KZK45" s="12"/>
      <c r="KZL45" s="12"/>
      <c r="KZM45" s="11"/>
      <c r="KZN45" s="12"/>
      <c r="KZO45" s="12"/>
      <c r="KZP45" s="12"/>
      <c r="KZQ45" s="11"/>
      <c r="KZR45" s="12"/>
      <c r="KZS45" s="12"/>
      <c r="KZT45" s="12"/>
      <c r="KZU45" s="11"/>
      <c r="KZV45" s="12"/>
      <c r="KZW45" s="12"/>
      <c r="KZX45" s="12"/>
      <c r="KZY45" s="11"/>
      <c r="KZZ45" s="12"/>
      <c r="LAA45" s="12"/>
      <c r="LAB45" s="12"/>
      <c r="LAC45" s="11"/>
      <c r="LAD45" s="12"/>
      <c r="LAE45" s="12"/>
      <c r="LAF45" s="12"/>
      <c r="LAG45" s="11"/>
      <c r="LAH45" s="12"/>
      <c r="LAI45" s="12"/>
      <c r="LAJ45" s="12"/>
      <c r="LAK45" s="11"/>
      <c r="LAL45" s="12"/>
      <c r="LAM45" s="12"/>
      <c r="LAN45" s="12"/>
      <c r="LAO45" s="11"/>
      <c r="LAP45" s="12"/>
      <c r="LAQ45" s="12"/>
      <c r="LAR45" s="12"/>
      <c r="LAS45" s="11"/>
      <c r="LAT45" s="12"/>
      <c r="LAU45" s="12"/>
      <c r="LAV45" s="12"/>
      <c r="LAW45" s="11"/>
      <c r="LAX45" s="12"/>
      <c r="LAY45" s="12"/>
      <c r="LAZ45" s="12"/>
      <c r="LBA45" s="11"/>
      <c r="LBB45" s="12"/>
      <c r="LBC45" s="12"/>
      <c r="LBD45" s="12"/>
      <c r="LBE45" s="11"/>
      <c r="LBF45" s="12"/>
      <c r="LBG45" s="12"/>
      <c r="LBH45" s="12"/>
      <c r="LBI45" s="11"/>
      <c r="LBJ45" s="12"/>
      <c r="LBK45" s="12"/>
      <c r="LBL45" s="12"/>
      <c r="LBM45" s="11"/>
      <c r="LBN45" s="12"/>
      <c r="LBO45" s="12"/>
      <c r="LBP45" s="12"/>
      <c r="LBQ45" s="11"/>
      <c r="LBR45" s="12"/>
      <c r="LBS45" s="12"/>
      <c r="LBT45" s="12"/>
      <c r="LBU45" s="11"/>
      <c r="LBV45" s="12"/>
      <c r="LBW45" s="12"/>
      <c r="LBX45" s="12"/>
      <c r="LBY45" s="11"/>
      <c r="LBZ45" s="12"/>
      <c r="LCA45" s="12"/>
      <c r="LCB45" s="12"/>
      <c r="LCC45" s="11"/>
      <c r="LCD45" s="12"/>
      <c r="LCE45" s="12"/>
      <c r="LCF45" s="12"/>
      <c r="LCG45" s="11"/>
      <c r="LCH45" s="12"/>
      <c r="LCI45" s="12"/>
      <c r="LCJ45" s="12"/>
      <c r="LCK45" s="11"/>
      <c r="LCL45" s="12"/>
      <c r="LCM45" s="12"/>
      <c r="LCN45" s="12"/>
      <c r="LCO45" s="11"/>
      <c r="LCP45" s="12"/>
      <c r="LCQ45" s="12"/>
      <c r="LCR45" s="12"/>
      <c r="LCS45" s="11"/>
      <c r="LCT45" s="12"/>
      <c r="LCU45" s="12"/>
      <c r="LCV45" s="12"/>
      <c r="LCW45" s="11"/>
      <c r="LCX45" s="12"/>
      <c r="LCY45" s="12"/>
      <c r="LCZ45" s="12"/>
      <c r="LDA45" s="11"/>
      <c r="LDB45" s="12"/>
      <c r="LDC45" s="12"/>
      <c r="LDD45" s="12"/>
      <c r="LDE45" s="11"/>
      <c r="LDF45" s="12"/>
      <c r="LDG45" s="12"/>
      <c r="LDH45" s="12"/>
      <c r="LDI45" s="11"/>
      <c r="LDJ45" s="12"/>
      <c r="LDK45" s="12"/>
      <c r="LDL45" s="12"/>
      <c r="LDM45" s="11"/>
      <c r="LDN45" s="12"/>
      <c r="LDO45" s="12"/>
      <c r="LDP45" s="12"/>
      <c r="LDQ45" s="11"/>
      <c r="LDR45" s="12"/>
      <c r="LDS45" s="12"/>
      <c r="LDT45" s="12"/>
      <c r="LDU45" s="11"/>
      <c r="LDV45" s="12"/>
      <c r="LDW45" s="12"/>
      <c r="LDX45" s="12"/>
      <c r="LDY45" s="11"/>
      <c r="LDZ45" s="12"/>
      <c r="LEA45" s="12"/>
      <c r="LEB45" s="12"/>
      <c r="LEC45" s="11"/>
      <c r="LED45" s="12"/>
      <c r="LEE45" s="12"/>
      <c r="LEF45" s="12"/>
      <c r="LEG45" s="11"/>
      <c r="LEH45" s="12"/>
      <c r="LEI45" s="12"/>
      <c r="LEJ45" s="12"/>
      <c r="LEK45" s="11"/>
      <c r="LEL45" s="12"/>
      <c r="LEM45" s="12"/>
      <c r="LEN45" s="12"/>
      <c r="LEO45" s="11"/>
      <c r="LEP45" s="12"/>
      <c r="LEQ45" s="12"/>
      <c r="LER45" s="12"/>
      <c r="LES45" s="11"/>
      <c r="LET45" s="12"/>
      <c r="LEU45" s="12"/>
      <c r="LEV45" s="12"/>
      <c r="LEW45" s="11"/>
      <c r="LEX45" s="12"/>
      <c r="LEY45" s="12"/>
      <c r="LEZ45" s="12"/>
      <c r="LFA45" s="11"/>
      <c r="LFB45" s="12"/>
      <c r="LFC45" s="12"/>
      <c r="LFD45" s="12"/>
      <c r="LFE45" s="11"/>
      <c r="LFF45" s="12"/>
      <c r="LFG45" s="12"/>
      <c r="LFH45" s="12"/>
      <c r="LFI45" s="11"/>
      <c r="LFJ45" s="12"/>
      <c r="LFK45" s="12"/>
      <c r="LFL45" s="12"/>
      <c r="LFM45" s="11"/>
      <c r="LFN45" s="12"/>
      <c r="LFO45" s="12"/>
      <c r="LFP45" s="12"/>
      <c r="LFQ45" s="11"/>
      <c r="LFR45" s="12"/>
      <c r="LFS45" s="12"/>
      <c r="LFT45" s="12"/>
      <c r="LFU45" s="11"/>
      <c r="LFV45" s="12"/>
      <c r="LFW45" s="12"/>
      <c r="LFX45" s="12"/>
      <c r="LFY45" s="11"/>
      <c r="LFZ45" s="12"/>
      <c r="LGA45" s="12"/>
      <c r="LGB45" s="12"/>
      <c r="LGC45" s="11"/>
      <c r="LGD45" s="12"/>
      <c r="LGE45" s="12"/>
      <c r="LGF45" s="12"/>
      <c r="LGG45" s="11"/>
      <c r="LGH45" s="12"/>
      <c r="LGI45" s="12"/>
      <c r="LGJ45" s="12"/>
      <c r="LGK45" s="11"/>
      <c r="LGL45" s="12"/>
      <c r="LGM45" s="12"/>
      <c r="LGN45" s="12"/>
      <c r="LGO45" s="11"/>
      <c r="LGP45" s="12"/>
      <c r="LGQ45" s="12"/>
      <c r="LGR45" s="12"/>
      <c r="LGS45" s="11"/>
      <c r="LGT45" s="12"/>
      <c r="LGU45" s="12"/>
      <c r="LGV45" s="12"/>
      <c r="LGW45" s="11"/>
      <c r="LGX45" s="12"/>
      <c r="LGY45" s="12"/>
      <c r="LGZ45" s="12"/>
      <c r="LHA45" s="11"/>
      <c r="LHB45" s="12"/>
      <c r="LHC45" s="12"/>
      <c r="LHD45" s="12"/>
      <c r="LHE45" s="11"/>
      <c r="LHF45" s="12"/>
      <c r="LHG45" s="12"/>
      <c r="LHH45" s="12"/>
      <c r="LHI45" s="11"/>
      <c r="LHJ45" s="12"/>
      <c r="LHK45" s="12"/>
      <c r="LHL45" s="12"/>
      <c r="LHM45" s="11"/>
      <c r="LHN45" s="12"/>
      <c r="LHO45" s="12"/>
      <c r="LHP45" s="12"/>
      <c r="LHQ45" s="11"/>
      <c r="LHR45" s="12"/>
      <c r="LHS45" s="12"/>
      <c r="LHT45" s="12"/>
      <c r="LHU45" s="11"/>
      <c r="LHV45" s="12"/>
      <c r="LHW45" s="12"/>
      <c r="LHX45" s="12"/>
      <c r="LHY45" s="11"/>
      <c r="LHZ45" s="12"/>
      <c r="LIA45" s="12"/>
      <c r="LIB45" s="12"/>
      <c r="LIC45" s="11"/>
      <c r="LID45" s="12"/>
      <c r="LIE45" s="12"/>
      <c r="LIF45" s="12"/>
      <c r="LIG45" s="11"/>
      <c r="LIH45" s="12"/>
      <c r="LII45" s="12"/>
      <c r="LIJ45" s="12"/>
      <c r="LIK45" s="11"/>
      <c r="LIL45" s="12"/>
      <c r="LIM45" s="12"/>
      <c r="LIN45" s="12"/>
      <c r="LIO45" s="11"/>
      <c r="LIP45" s="12"/>
      <c r="LIQ45" s="12"/>
      <c r="LIR45" s="12"/>
      <c r="LIS45" s="11"/>
      <c r="LIT45" s="12"/>
      <c r="LIU45" s="12"/>
      <c r="LIV45" s="12"/>
      <c r="LIW45" s="11"/>
      <c r="LIX45" s="12"/>
      <c r="LIY45" s="12"/>
      <c r="LIZ45" s="12"/>
      <c r="LJA45" s="11"/>
      <c r="LJB45" s="12"/>
      <c r="LJC45" s="12"/>
      <c r="LJD45" s="12"/>
      <c r="LJE45" s="11"/>
      <c r="LJF45" s="12"/>
      <c r="LJG45" s="12"/>
      <c r="LJH45" s="12"/>
      <c r="LJI45" s="11"/>
      <c r="LJJ45" s="12"/>
      <c r="LJK45" s="12"/>
      <c r="LJL45" s="12"/>
      <c r="LJM45" s="11"/>
      <c r="LJN45" s="12"/>
      <c r="LJO45" s="12"/>
      <c r="LJP45" s="12"/>
      <c r="LJQ45" s="11"/>
      <c r="LJR45" s="12"/>
      <c r="LJS45" s="12"/>
      <c r="LJT45" s="12"/>
      <c r="LJU45" s="11"/>
      <c r="LJV45" s="12"/>
      <c r="LJW45" s="12"/>
      <c r="LJX45" s="12"/>
      <c r="LJY45" s="11"/>
      <c r="LJZ45" s="12"/>
      <c r="LKA45" s="12"/>
      <c r="LKB45" s="12"/>
      <c r="LKC45" s="11"/>
      <c r="LKD45" s="12"/>
      <c r="LKE45" s="12"/>
      <c r="LKF45" s="12"/>
      <c r="LKG45" s="11"/>
      <c r="LKH45" s="12"/>
      <c r="LKI45" s="12"/>
      <c r="LKJ45" s="12"/>
      <c r="LKK45" s="11"/>
      <c r="LKL45" s="12"/>
      <c r="LKM45" s="12"/>
      <c r="LKN45" s="12"/>
      <c r="LKO45" s="11"/>
      <c r="LKP45" s="12"/>
      <c r="LKQ45" s="12"/>
      <c r="LKR45" s="12"/>
      <c r="LKS45" s="11"/>
      <c r="LKT45" s="12"/>
      <c r="LKU45" s="12"/>
      <c r="LKV45" s="12"/>
      <c r="LKW45" s="11"/>
      <c r="LKX45" s="12"/>
      <c r="LKY45" s="12"/>
      <c r="LKZ45" s="12"/>
      <c r="LLA45" s="11"/>
      <c r="LLB45" s="12"/>
      <c r="LLC45" s="12"/>
      <c r="LLD45" s="12"/>
      <c r="LLE45" s="11"/>
      <c r="LLF45" s="12"/>
      <c r="LLG45" s="12"/>
      <c r="LLH45" s="12"/>
      <c r="LLI45" s="11"/>
      <c r="LLJ45" s="12"/>
      <c r="LLK45" s="12"/>
      <c r="LLL45" s="12"/>
      <c r="LLM45" s="11"/>
      <c r="LLN45" s="12"/>
      <c r="LLO45" s="12"/>
      <c r="LLP45" s="12"/>
      <c r="LLQ45" s="11"/>
      <c r="LLR45" s="12"/>
      <c r="LLS45" s="12"/>
      <c r="LLT45" s="12"/>
      <c r="LLU45" s="11"/>
      <c r="LLV45" s="12"/>
      <c r="LLW45" s="12"/>
      <c r="LLX45" s="12"/>
      <c r="LLY45" s="11"/>
      <c r="LLZ45" s="12"/>
      <c r="LMA45" s="12"/>
      <c r="LMB45" s="12"/>
      <c r="LMC45" s="11"/>
      <c r="LMD45" s="12"/>
      <c r="LME45" s="12"/>
      <c r="LMF45" s="12"/>
      <c r="LMG45" s="11"/>
      <c r="LMH45" s="12"/>
      <c r="LMI45" s="12"/>
      <c r="LMJ45" s="12"/>
      <c r="LMK45" s="11"/>
      <c r="LML45" s="12"/>
      <c r="LMM45" s="12"/>
      <c r="LMN45" s="12"/>
      <c r="LMO45" s="11"/>
      <c r="LMP45" s="12"/>
      <c r="LMQ45" s="12"/>
      <c r="LMR45" s="12"/>
      <c r="LMS45" s="11"/>
      <c r="LMT45" s="12"/>
      <c r="LMU45" s="12"/>
      <c r="LMV45" s="12"/>
      <c r="LMW45" s="11"/>
      <c r="LMX45" s="12"/>
      <c r="LMY45" s="12"/>
      <c r="LMZ45" s="12"/>
      <c r="LNA45" s="11"/>
      <c r="LNB45" s="12"/>
      <c r="LNC45" s="12"/>
      <c r="LND45" s="12"/>
      <c r="LNE45" s="11"/>
      <c r="LNF45" s="12"/>
      <c r="LNG45" s="12"/>
      <c r="LNH45" s="12"/>
      <c r="LNI45" s="11"/>
      <c r="LNJ45" s="12"/>
      <c r="LNK45" s="12"/>
      <c r="LNL45" s="12"/>
      <c r="LNM45" s="11"/>
      <c r="LNN45" s="12"/>
      <c r="LNO45" s="12"/>
      <c r="LNP45" s="12"/>
      <c r="LNQ45" s="11"/>
      <c r="LNR45" s="12"/>
      <c r="LNS45" s="12"/>
      <c r="LNT45" s="12"/>
      <c r="LNU45" s="11"/>
      <c r="LNV45" s="12"/>
      <c r="LNW45" s="12"/>
      <c r="LNX45" s="12"/>
      <c r="LNY45" s="11"/>
      <c r="LNZ45" s="12"/>
      <c r="LOA45" s="12"/>
      <c r="LOB45" s="12"/>
      <c r="LOC45" s="11"/>
      <c r="LOD45" s="12"/>
      <c r="LOE45" s="12"/>
      <c r="LOF45" s="12"/>
      <c r="LOG45" s="11"/>
      <c r="LOH45" s="12"/>
      <c r="LOI45" s="12"/>
      <c r="LOJ45" s="12"/>
      <c r="LOK45" s="11"/>
      <c r="LOL45" s="12"/>
      <c r="LOM45" s="12"/>
      <c r="LON45" s="12"/>
      <c r="LOO45" s="11"/>
      <c r="LOP45" s="12"/>
      <c r="LOQ45" s="12"/>
      <c r="LOR45" s="12"/>
      <c r="LOS45" s="11"/>
      <c r="LOT45" s="12"/>
      <c r="LOU45" s="12"/>
      <c r="LOV45" s="12"/>
      <c r="LOW45" s="11"/>
      <c r="LOX45" s="12"/>
      <c r="LOY45" s="12"/>
      <c r="LOZ45" s="12"/>
      <c r="LPA45" s="11"/>
      <c r="LPB45" s="12"/>
      <c r="LPC45" s="12"/>
      <c r="LPD45" s="12"/>
      <c r="LPE45" s="11"/>
      <c r="LPF45" s="12"/>
      <c r="LPG45" s="12"/>
      <c r="LPH45" s="12"/>
      <c r="LPI45" s="11"/>
      <c r="LPJ45" s="12"/>
      <c r="LPK45" s="12"/>
      <c r="LPL45" s="12"/>
      <c r="LPM45" s="11"/>
      <c r="LPN45" s="12"/>
      <c r="LPO45" s="12"/>
      <c r="LPP45" s="12"/>
      <c r="LPQ45" s="11"/>
      <c r="LPR45" s="12"/>
      <c r="LPS45" s="12"/>
      <c r="LPT45" s="12"/>
      <c r="LPU45" s="11"/>
      <c r="LPV45" s="12"/>
      <c r="LPW45" s="12"/>
      <c r="LPX45" s="12"/>
      <c r="LPY45" s="11"/>
      <c r="LPZ45" s="12"/>
      <c r="LQA45" s="12"/>
      <c r="LQB45" s="12"/>
      <c r="LQC45" s="11"/>
      <c r="LQD45" s="12"/>
      <c r="LQE45" s="12"/>
      <c r="LQF45" s="12"/>
      <c r="LQG45" s="11"/>
      <c r="LQH45" s="12"/>
      <c r="LQI45" s="12"/>
      <c r="LQJ45" s="12"/>
      <c r="LQK45" s="11"/>
      <c r="LQL45" s="12"/>
      <c r="LQM45" s="12"/>
      <c r="LQN45" s="12"/>
      <c r="LQO45" s="11"/>
      <c r="LQP45" s="12"/>
      <c r="LQQ45" s="12"/>
      <c r="LQR45" s="12"/>
      <c r="LQS45" s="11"/>
      <c r="LQT45" s="12"/>
      <c r="LQU45" s="12"/>
      <c r="LQV45" s="12"/>
      <c r="LQW45" s="11"/>
      <c r="LQX45" s="12"/>
      <c r="LQY45" s="12"/>
      <c r="LQZ45" s="12"/>
      <c r="LRA45" s="11"/>
      <c r="LRB45" s="12"/>
      <c r="LRC45" s="12"/>
      <c r="LRD45" s="12"/>
      <c r="LRE45" s="11"/>
      <c r="LRF45" s="12"/>
      <c r="LRG45" s="12"/>
      <c r="LRH45" s="12"/>
      <c r="LRI45" s="11"/>
      <c r="LRJ45" s="12"/>
      <c r="LRK45" s="12"/>
      <c r="LRL45" s="12"/>
      <c r="LRM45" s="11"/>
      <c r="LRN45" s="12"/>
      <c r="LRO45" s="12"/>
      <c r="LRP45" s="12"/>
      <c r="LRQ45" s="11"/>
      <c r="LRR45" s="12"/>
      <c r="LRS45" s="12"/>
      <c r="LRT45" s="12"/>
      <c r="LRU45" s="11"/>
      <c r="LRV45" s="12"/>
      <c r="LRW45" s="12"/>
      <c r="LRX45" s="12"/>
      <c r="LRY45" s="11"/>
      <c r="LRZ45" s="12"/>
      <c r="LSA45" s="12"/>
      <c r="LSB45" s="12"/>
      <c r="LSC45" s="11"/>
      <c r="LSD45" s="12"/>
      <c r="LSE45" s="12"/>
      <c r="LSF45" s="12"/>
      <c r="LSG45" s="11"/>
      <c r="LSH45" s="12"/>
      <c r="LSI45" s="12"/>
      <c r="LSJ45" s="12"/>
      <c r="LSK45" s="11"/>
      <c r="LSL45" s="12"/>
      <c r="LSM45" s="12"/>
      <c r="LSN45" s="12"/>
      <c r="LSO45" s="11"/>
      <c r="LSP45" s="12"/>
      <c r="LSQ45" s="12"/>
      <c r="LSR45" s="12"/>
      <c r="LSS45" s="11"/>
      <c r="LST45" s="12"/>
      <c r="LSU45" s="12"/>
      <c r="LSV45" s="12"/>
      <c r="LSW45" s="11"/>
      <c r="LSX45" s="12"/>
      <c r="LSY45" s="12"/>
      <c r="LSZ45" s="12"/>
      <c r="LTA45" s="11"/>
      <c r="LTB45" s="12"/>
      <c r="LTC45" s="12"/>
      <c r="LTD45" s="12"/>
      <c r="LTE45" s="11"/>
      <c r="LTF45" s="12"/>
      <c r="LTG45" s="12"/>
      <c r="LTH45" s="12"/>
      <c r="LTI45" s="11"/>
      <c r="LTJ45" s="12"/>
      <c r="LTK45" s="12"/>
      <c r="LTL45" s="12"/>
      <c r="LTM45" s="11"/>
      <c r="LTN45" s="12"/>
      <c r="LTO45" s="12"/>
      <c r="LTP45" s="12"/>
      <c r="LTQ45" s="11"/>
      <c r="LTR45" s="12"/>
      <c r="LTS45" s="12"/>
      <c r="LTT45" s="12"/>
      <c r="LTU45" s="11"/>
      <c r="LTV45" s="12"/>
      <c r="LTW45" s="12"/>
      <c r="LTX45" s="12"/>
      <c r="LTY45" s="11"/>
      <c r="LTZ45" s="12"/>
      <c r="LUA45" s="12"/>
      <c r="LUB45" s="12"/>
      <c r="LUC45" s="11"/>
      <c r="LUD45" s="12"/>
      <c r="LUE45" s="12"/>
      <c r="LUF45" s="12"/>
      <c r="LUG45" s="11"/>
      <c r="LUH45" s="12"/>
      <c r="LUI45" s="12"/>
      <c r="LUJ45" s="12"/>
      <c r="LUK45" s="11"/>
      <c r="LUL45" s="12"/>
      <c r="LUM45" s="12"/>
      <c r="LUN45" s="12"/>
      <c r="LUO45" s="11"/>
      <c r="LUP45" s="12"/>
      <c r="LUQ45" s="12"/>
      <c r="LUR45" s="12"/>
      <c r="LUS45" s="11"/>
      <c r="LUT45" s="12"/>
      <c r="LUU45" s="12"/>
      <c r="LUV45" s="12"/>
      <c r="LUW45" s="11"/>
      <c r="LUX45" s="12"/>
      <c r="LUY45" s="12"/>
      <c r="LUZ45" s="12"/>
      <c r="LVA45" s="11"/>
      <c r="LVB45" s="12"/>
      <c r="LVC45" s="12"/>
      <c r="LVD45" s="12"/>
      <c r="LVE45" s="11"/>
      <c r="LVF45" s="12"/>
      <c r="LVG45" s="12"/>
      <c r="LVH45" s="12"/>
      <c r="LVI45" s="11"/>
      <c r="LVJ45" s="12"/>
      <c r="LVK45" s="12"/>
      <c r="LVL45" s="12"/>
      <c r="LVM45" s="11"/>
      <c r="LVN45" s="12"/>
      <c r="LVO45" s="12"/>
      <c r="LVP45" s="12"/>
      <c r="LVQ45" s="11"/>
      <c r="LVR45" s="12"/>
      <c r="LVS45" s="12"/>
      <c r="LVT45" s="12"/>
      <c r="LVU45" s="11"/>
      <c r="LVV45" s="12"/>
      <c r="LVW45" s="12"/>
      <c r="LVX45" s="12"/>
      <c r="LVY45" s="11"/>
      <c r="LVZ45" s="12"/>
      <c r="LWA45" s="12"/>
      <c r="LWB45" s="12"/>
      <c r="LWC45" s="11"/>
      <c r="LWD45" s="12"/>
      <c r="LWE45" s="12"/>
      <c r="LWF45" s="12"/>
      <c r="LWG45" s="11"/>
      <c r="LWH45" s="12"/>
      <c r="LWI45" s="12"/>
      <c r="LWJ45" s="12"/>
      <c r="LWK45" s="11"/>
      <c r="LWL45" s="12"/>
      <c r="LWM45" s="12"/>
      <c r="LWN45" s="12"/>
      <c r="LWO45" s="11"/>
      <c r="LWP45" s="12"/>
      <c r="LWQ45" s="12"/>
      <c r="LWR45" s="12"/>
      <c r="LWS45" s="11"/>
      <c r="LWT45" s="12"/>
      <c r="LWU45" s="12"/>
      <c r="LWV45" s="12"/>
      <c r="LWW45" s="11"/>
      <c r="LWX45" s="12"/>
      <c r="LWY45" s="12"/>
      <c r="LWZ45" s="12"/>
      <c r="LXA45" s="11"/>
      <c r="LXB45" s="12"/>
      <c r="LXC45" s="12"/>
      <c r="LXD45" s="12"/>
      <c r="LXE45" s="11"/>
      <c r="LXF45" s="12"/>
      <c r="LXG45" s="12"/>
      <c r="LXH45" s="12"/>
      <c r="LXI45" s="11"/>
      <c r="LXJ45" s="12"/>
      <c r="LXK45" s="12"/>
      <c r="LXL45" s="12"/>
      <c r="LXM45" s="11"/>
      <c r="LXN45" s="12"/>
      <c r="LXO45" s="12"/>
      <c r="LXP45" s="12"/>
      <c r="LXQ45" s="11"/>
      <c r="LXR45" s="12"/>
      <c r="LXS45" s="12"/>
      <c r="LXT45" s="12"/>
      <c r="LXU45" s="11"/>
      <c r="LXV45" s="12"/>
      <c r="LXW45" s="12"/>
      <c r="LXX45" s="12"/>
      <c r="LXY45" s="11"/>
      <c r="LXZ45" s="12"/>
      <c r="LYA45" s="12"/>
      <c r="LYB45" s="12"/>
      <c r="LYC45" s="11"/>
      <c r="LYD45" s="12"/>
      <c r="LYE45" s="12"/>
      <c r="LYF45" s="12"/>
      <c r="LYG45" s="11"/>
      <c r="LYH45" s="12"/>
      <c r="LYI45" s="12"/>
      <c r="LYJ45" s="12"/>
      <c r="LYK45" s="11"/>
      <c r="LYL45" s="12"/>
      <c r="LYM45" s="12"/>
      <c r="LYN45" s="12"/>
      <c r="LYO45" s="11"/>
      <c r="LYP45" s="12"/>
      <c r="LYQ45" s="12"/>
      <c r="LYR45" s="12"/>
      <c r="LYS45" s="11"/>
      <c r="LYT45" s="12"/>
      <c r="LYU45" s="12"/>
      <c r="LYV45" s="12"/>
      <c r="LYW45" s="11"/>
      <c r="LYX45" s="12"/>
      <c r="LYY45" s="12"/>
      <c r="LYZ45" s="12"/>
      <c r="LZA45" s="11"/>
      <c r="LZB45" s="12"/>
      <c r="LZC45" s="12"/>
      <c r="LZD45" s="12"/>
      <c r="LZE45" s="11"/>
      <c r="LZF45" s="12"/>
      <c r="LZG45" s="12"/>
      <c r="LZH45" s="12"/>
      <c r="LZI45" s="11"/>
      <c r="LZJ45" s="12"/>
      <c r="LZK45" s="12"/>
      <c r="LZL45" s="12"/>
      <c r="LZM45" s="11"/>
      <c r="LZN45" s="12"/>
      <c r="LZO45" s="12"/>
      <c r="LZP45" s="12"/>
      <c r="LZQ45" s="11"/>
      <c r="LZR45" s="12"/>
      <c r="LZS45" s="12"/>
      <c r="LZT45" s="12"/>
      <c r="LZU45" s="11"/>
      <c r="LZV45" s="12"/>
      <c r="LZW45" s="12"/>
      <c r="LZX45" s="12"/>
      <c r="LZY45" s="11"/>
      <c r="LZZ45" s="12"/>
      <c r="MAA45" s="12"/>
      <c r="MAB45" s="12"/>
      <c r="MAC45" s="11"/>
      <c r="MAD45" s="12"/>
      <c r="MAE45" s="12"/>
      <c r="MAF45" s="12"/>
      <c r="MAG45" s="11"/>
      <c r="MAH45" s="12"/>
      <c r="MAI45" s="12"/>
      <c r="MAJ45" s="12"/>
      <c r="MAK45" s="11"/>
      <c r="MAL45" s="12"/>
      <c r="MAM45" s="12"/>
      <c r="MAN45" s="12"/>
      <c r="MAO45" s="11"/>
      <c r="MAP45" s="12"/>
      <c r="MAQ45" s="12"/>
      <c r="MAR45" s="12"/>
      <c r="MAS45" s="11"/>
      <c r="MAT45" s="12"/>
      <c r="MAU45" s="12"/>
      <c r="MAV45" s="12"/>
      <c r="MAW45" s="11"/>
      <c r="MAX45" s="12"/>
      <c r="MAY45" s="12"/>
      <c r="MAZ45" s="12"/>
      <c r="MBA45" s="11"/>
      <c r="MBB45" s="12"/>
      <c r="MBC45" s="12"/>
      <c r="MBD45" s="12"/>
      <c r="MBE45" s="11"/>
      <c r="MBF45" s="12"/>
      <c r="MBG45" s="12"/>
      <c r="MBH45" s="12"/>
      <c r="MBI45" s="11"/>
      <c r="MBJ45" s="12"/>
      <c r="MBK45" s="12"/>
      <c r="MBL45" s="12"/>
      <c r="MBM45" s="11"/>
      <c r="MBN45" s="12"/>
      <c r="MBO45" s="12"/>
      <c r="MBP45" s="12"/>
      <c r="MBQ45" s="11"/>
      <c r="MBR45" s="12"/>
      <c r="MBS45" s="12"/>
      <c r="MBT45" s="12"/>
      <c r="MBU45" s="11"/>
      <c r="MBV45" s="12"/>
      <c r="MBW45" s="12"/>
      <c r="MBX45" s="12"/>
      <c r="MBY45" s="11"/>
      <c r="MBZ45" s="12"/>
      <c r="MCA45" s="12"/>
      <c r="MCB45" s="12"/>
      <c r="MCC45" s="11"/>
      <c r="MCD45" s="12"/>
      <c r="MCE45" s="12"/>
      <c r="MCF45" s="12"/>
      <c r="MCG45" s="11"/>
      <c r="MCH45" s="12"/>
      <c r="MCI45" s="12"/>
      <c r="MCJ45" s="12"/>
      <c r="MCK45" s="11"/>
      <c r="MCL45" s="12"/>
      <c r="MCM45" s="12"/>
      <c r="MCN45" s="12"/>
      <c r="MCO45" s="11"/>
      <c r="MCP45" s="12"/>
      <c r="MCQ45" s="12"/>
      <c r="MCR45" s="12"/>
      <c r="MCS45" s="11"/>
      <c r="MCT45" s="12"/>
      <c r="MCU45" s="12"/>
      <c r="MCV45" s="12"/>
      <c r="MCW45" s="11"/>
      <c r="MCX45" s="12"/>
      <c r="MCY45" s="12"/>
      <c r="MCZ45" s="12"/>
      <c r="MDA45" s="11"/>
      <c r="MDB45" s="12"/>
      <c r="MDC45" s="12"/>
      <c r="MDD45" s="12"/>
      <c r="MDE45" s="11"/>
      <c r="MDF45" s="12"/>
      <c r="MDG45" s="12"/>
      <c r="MDH45" s="12"/>
      <c r="MDI45" s="11"/>
      <c r="MDJ45" s="12"/>
      <c r="MDK45" s="12"/>
      <c r="MDL45" s="12"/>
      <c r="MDM45" s="11"/>
      <c r="MDN45" s="12"/>
      <c r="MDO45" s="12"/>
      <c r="MDP45" s="12"/>
      <c r="MDQ45" s="11"/>
      <c r="MDR45" s="12"/>
      <c r="MDS45" s="12"/>
      <c r="MDT45" s="12"/>
      <c r="MDU45" s="11"/>
      <c r="MDV45" s="12"/>
      <c r="MDW45" s="12"/>
      <c r="MDX45" s="12"/>
      <c r="MDY45" s="11"/>
      <c r="MDZ45" s="12"/>
      <c r="MEA45" s="12"/>
      <c r="MEB45" s="12"/>
      <c r="MEC45" s="11"/>
      <c r="MED45" s="12"/>
      <c r="MEE45" s="12"/>
      <c r="MEF45" s="12"/>
      <c r="MEG45" s="11"/>
      <c r="MEH45" s="12"/>
      <c r="MEI45" s="12"/>
      <c r="MEJ45" s="12"/>
      <c r="MEK45" s="11"/>
      <c r="MEL45" s="12"/>
      <c r="MEM45" s="12"/>
      <c r="MEN45" s="12"/>
      <c r="MEO45" s="11"/>
      <c r="MEP45" s="12"/>
      <c r="MEQ45" s="12"/>
      <c r="MER45" s="12"/>
      <c r="MES45" s="11"/>
      <c r="MET45" s="12"/>
      <c r="MEU45" s="12"/>
      <c r="MEV45" s="12"/>
      <c r="MEW45" s="11"/>
      <c r="MEX45" s="12"/>
      <c r="MEY45" s="12"/>
      <c r="MEZ45" s="12"/>
      <c r="MFA45" s="11"/>
      <c r="MFB45" s="12"/>
      <c r="MFC45" s="12"/>
      <c r="MFD45" s="12"/>
      <c r="MFE45" s="11"/>
      <c r="MFF45" s="12"/>
      <c r="MFG45" s="12"/>
      <c r="MFH45" s="12"/>
      <c r="MFI45" s="11"/>
      <c r="MFJ45" s="12"/>
      <c r="MFK45" s="12"/>
      <c r="MFL45" s="12"/>
      <c r="MFM45" s="11"/>
      <c r="MFN45" s="12"/>
      <c r="MFO45" s="12"/>
      <c r="MFP45" s="12"/>
      <c r="MFQ45" s="11"/>
      <c r="MFR45" s="12"/>
      <c r="MFS45" s="12"/>
      <c r="MFT45" s="12"/>
      <c r="MFU45" s="11"/>
      <c r="MFV45" s="12"/>
      <c r="MFW45" s="12"/>
      <c r="MFX45" s="12"/>
      <c r="MFY45" s="11"/>
      <c r="MFZ45" s="12"/>
      <c r="MGA45" s="12"/>
      <c r="MGB45" s="12"/>
      <c r="MGC45" s="11"/>
      <c r="MGD45" s="12"/>
      <c r="MGE45" s="12"/>
      <c r="MGF45" s="12"/>
      <c r="MGG45" s="11"/>
      <c r="MGH45" s="12"/>
      <c r="MGI45" s="12"/>
      <c r="MGJ45" s="12"/>
      <c r="MGK45" s="11"/>
      <c r="MGL45" s="12"/>
      <c r="MGM45" s="12"/>
      <c r="MGN45" s="12"/>
      <c r="MGO45" s="11"/>
      <c r="MGP45" s="12"/>
      <c r="MGQ45" s="12"/>
      <c r="MGR45" s="12"/>
      <c r="MGS45" s="11"/>
      <c r="MGT45" s="12"/>
      <c r="MGU45" s="12"/>
      <c r="MGV45" s="12"/>
      <c r="MGW45" s="11"/>
      <c r="MGX45" s="12"/>
      <c r="MGY45" s="12"/>
      <c r="MGZ45" s="12"/>
      <c r="MHA45" s="11"/>
      <c r="MHB45" s="12"/>
      <c r="MHC45" s="12"/>
      <c r="MHD45" s="12"/>
      <c r="MHE45" s="11"/>
      <c r="MHF45" s="12"/>
      <c r="MHG45" s="12"/>
      <c r="MHH45" s="12"/>
      <c r="MHI45" s="11"/>
      <c r="MHJ45" s="12"/>
      <c r="MHK45" s="12"/>
      <c r="MHL45" s="12"/>
      <c r="MHM45" s="11"/>
      <c r="MHN45" s="12"/>
      <c r="MHO45" s="12"/>
      <c r="MHP45" s="12"/>
      <c r="MHQ45" s="11"/>
      <c r="MHR45" s="12"/>
      <c r="MHS45" s="12"/>
      <c r="MHT45" s="12"/>
      <c r="MHU45" s="11"/>
      <c r="MHV45" s="12"/>
      <c r="MHW45" s="12"/>
      <c r="MHX45" s="12"/>
      <c r="MHY45" s="11"/>
      <c r="MHZ45" s="12"/>
      <c r="MIA45" s="12"/>
      <c r="MIB45" s="12"/>
      <c r="MIC45" s="11"/>
      <c r="MID45" s="12"/>
      <c r="MIE45" s="12"/>
      <c r="MIF45" s="12"/>
      <c r="MIG45" s="11"/>
      <c r="MIH45" s="12"/>
      <c r="MII45" s="12"/>
      <c r="MIJ45" s="12"/>
      <c r="MIK45" s="11"/>
      <c r="MIL45" s="12"/>
      <c r="MIM45" s="12"/>
      <c r="MIN45" s="12"/>
      <c r="MIO45" s="11"/>
      <c r="MIP45" s="12"/>
      <c r="MIQ45" s="12"/>
      <c r="MIR45" s="12"/>
      <c r="MIS45" s="11"/>
      <c r="MIT45" s="12"/>
      <c r="MIU45" s="12"/>
      <c r="MIV45" s="12"/>
      <c r="MIW45" s="11"/>
      <c r="MIX45" s="12"/>
      <c r="MIY45" s="12"/>
      <c r="MIZ45" s="12"/>
      <c r="MJA45" s="11"/>
      <c r="MJB45" s="12"/>
      <c r="MJC45" s="12"/>
      <c r="MJD45" s="12"/>
      <c r="MJE45" s="11"/>
      <c r="MJF45" s="12"/>
      <c r="MJG45" s="12"/>
      <c r="MJH45" s="12"/>
      <c r="MJI45" s="11"/>
      <c r="MJJ45" s="12"/>
      <c r="MJK45" s="12"/>
      <c r="MJL45" s="12"/>
      <c r="MJM45" s="11"/>
      <c r="MJN45" s="12"/>
      <c r="MJO45" s="12"/>
      <c r="MJP45" s="12"/>
      <c r="MJQ45" s="11"/>
      <c r="MJR45" s="12"/>
      <c r="MJS45" s="12"/>
      <c r="MJT45" s="12"/>
      <c r="MJU45" s="11"/>
      <c r="MJV45" s="12"/>
      <c r="MJW45" s="12"/>
      <c r="MJX45" s="12"/>
      <c r="MJY45" s="11"/>
      <c r="MJZ45" s="12"/>
      <c r="MKA45" s="12"/>
      <c r="MKB45" s="12"/>
      <c r="MKC45" s="11"/>
      <c r="MKD45" s="12"/>
      <c r="MKE45" s="12"/>
      <c r="MKF45" s="12"/>
      <c r="MKG45" s="11"/>
      <c r="MKH45" s="12"/>
      <c r="MKI45" s="12"/>
      <c r="MKJ45" s="12"/>
      <c r="MKK45" s="11"/>
      <c r="MKL45" s="12"/>
      <c r="MKM45" s="12"/>
      <c r="MKN45" s="12"/>
      <c r="MKO45" s="11"/>
      <c r="MKP45" s="12"/>
      <c r="MKQ45" s="12"/>
      <c r="MKR45" s="12"/>
      <c r="MKS45" s="11"/>
      <c r="MKT45" s="12"/>
      <c r="MKU45" s="12"/>
      <c r="MKV45" s="12"/>
      <c r="MKW45" s="11"/>
      <c r="MKX45" s="12"/>
      <c r="MKY45" s="12"/>
      <c r="MKZ45" s="12"/>
      <c r="MLA45" s="11"/>
      <c r="MLB45" s="12"/>
      <c r="MLC45" s="12"/>
      <c r="MLD45" s="12"/>
      <c r="MLE45" s="11"/>
      <c r="MLF45" s="12"/>
      <c r="MLG45" s="12"/>
      <c r="MLH45" s="12"/>
      <c r="MLI45" s="11"/>
      <c r="MLJ45" s="12"/>
      <c r="MLK45" s="12"/>
      <c r="MLL45" s="12"/>
      <c r="MLM45" s="11"/>
      <c r="MLN45" s="12"/>
      <c r="MLO45" s="12"/>
      <c r="MLP45" s="12"/>
      <c r="MLQ45" s="11"/>
      <c r="MLR45" s="12"/>
      <c r="MLS45" s="12"/>
      <c r="MLT45" s="12"/>
      <c r="MLU45" s="11"/>
      <c r="MLV45" s="12"/>
      <c r="MLW45" s="12"/>
      <c r="MLX45" s="12"/>
      <c r="MLY45" s="11"/>
      <c r="MLZ45" s="12"/>
      <c r="MMA45" s="12"/>
      <c r="MMB45" s="12"/>
      <c r="MMC45" s="11"/>
      <c r="MMD45" s="12"/>
      <c r="MME45" s="12"/>
      <c r="MMF45" s="12"/>
      <c r="MMG45" s="11"/>
      <c r="MMH45" s="12"/>
      <c r="MMI45" s="12"/>
      <c r="MMJ45" s="12"/>
      <c r="MMK45" s="11"/>
      <c r="MML45" s="12"/>
      <c r="MMM45" s="12"/>
      <c r="MMN45" s="12"/>
      <c r="MMO45" s="11"/>
      <c r="MMP45" s="12"/>
      <c r="MMQ45" s="12"/>
      <c r="MMR45" s="12"/>
      <c r="MMS45" s="11"/>
      <c r="MMT45" s="12"/>
      <c r="MMU45" s="12"/>
      <c r="MMV45" s="12"/>
      <c r="MMW45" s="11"/>
      <c r="MMX45" s="12"/>
      <c r="MMY45" s="12"/>
      <c r="MMZ45" s="12"/>
      <c r="MNA45" s="11"/>
      <c r="MNB45" s="12"/>
      <c r="MNC45" s="12"/>
      <c r="MND45" s="12"/>
      <c r="MNE45" s="11"/>
      <c r="MNF45" s="12"/>
      <c r="MNG45" s="12"/>
      <c r="MNH45" s="12"/>
      <c r="MNI45" s="11"/>
      <c r="MNJ45" s="12"/>
      <c r="MNK45" s="12"/>
      <c r="MNL45" s="12"/>
      <c r="MNM45" s="11"/>
      <c r="MNN45" s="12"/>
      <c r="MNO45" s="12"/>
      <c r="MNP45" s="12"/>
      <c r="MNQ45" s="11"/>
      <c r="MNR45" s="12"/>
      <c r="MNS45" s="12"/>
      <c r="MNT45" s="12"/>
      <c r="MNU45" s="11"/>
      <c r="MNV45" s="12"/>
      <c r="MNW45" s="12"/>
      <c r="MNX45" s="12"/>
      <c r="MNY45" s="11"/>
      <c r="MNZ45" s="12"/>
      <c r="MOA45" s="12"/>
      <c r="MOB45" s="12"/>
      <c r="MOC45" s="11"/>
      <c r="MOD45" s="12"/>
      <c r="MOE45" s="12"/>
      <c r="MOF45" s="12"/>
      <c r="MOG45" s="11"/>
      <c r="MOH45" s="12"/>
      <c r="MOI45" s="12"/>
      <c r="MOJ45" s="12"/>
      <c r="MOK45" s="11"/>
      <c r="MOL45" s="12"/>
      <c r="MOM45" s="12"/>
      <c r="MON45" s="12"/>
      <c r="MOO45" s="11"/>
      <c r="MOP45" s="12"/>
      <c r="MOQ45" s="12"/>
      <c r="MOR45" s="12"/>
      <c r="MOS45" s="11"/>
      <c r="MOT45" s="12"/>
      <c r="MOU45" s="12"/>
      <c r="MOV45" s="12"/>
      <c r="MOW45" s="11"/>
      <c r="MOX45" s="12"/>
      <c r="MOY45" s="12"/>
      <c r="MOZ45" s="12"/>
      <c r="MPA45" s="11"/>
      <c r="MPB45" s="12"/>
      <c r="MPC45" s="12"/>
      <c r="MPD45" s="12"/>
      <c r="MPE45" s="11"/>
      <c r="MPF45" s="12"/>
      <c r="MPG45" s="12"/>
      <c r="MPH45" s="12"/>
      <c r="MPI45" s="11"/>
      <c r="MPJ45" s="12"/>
      <c r="MPK45" s="12"/>
      <c r="MPL45" s="12"/>
      <c r="MPM45" s="11"/>
      <c r="MPN45" s="12"/>
      <c r="MPO45" s="12"/>
      <c r="MPP45" s="12"/>
      <c r="MPQ45" s="11"/>
      <c r="MPR45" s="12"/>
      <c r="MPS45" s="12"/>
      <c r="MPT45" s="12"/>
      <c r="MPU45" s="11"/>
      <c r="MPV45" s="12"/>
      <c r="MPW45" s="12"/>
      <c r="MPX45" s="12"/>
      <c r="MPY45" s="11"/>
      <c r="MPZ45" s="12"/>
      <c r="MQA45" s="12"/>
      <c r="MQB45" s="12"/>
      <c r="MQC45" s="11"/>
      <c r="MQD45" s="12"/>
      <c r="MQE45" s="12"/>
      <c r="MQF45" s="12"/>
      <c r="MQG45" s="11"/>
      <c r="MQH45" s="12"/>
      <c r="MQI45" s="12"/>
      <c r="MQJ45" s="12"/>
      <c r="MQK45" s="11"/>
      <c r="MQL45" s="12"/>
      <c r="MQM45" s="12"/>
      <c r="MQN45" s="12"/>
      <c r="MQO45" s="11"/>
      <c r="MQP45" s="12"/>
      <c r="MQQ45" s="12"/>
      <c r="MQR45" s="12"/>
      <c r="MQS45" s="11"/>
      <c r="MQT45" s="12"/>
      <c r="MQU45" s="12"/>
      <c r="MQV45" s="12"/>
      <c r="MQW45" s="11"/>
      <c r="MQX45" s="12"/>
      <c r="MQY45" s="12"/>
      <c r="MQZ45" s="12"/>
      <c r="MRA45" s="11"/>
      <c r="MRB45" s="12"/>
      <c r="MRC45" s="12"/>
      <c r="MRD45" s="12"/>
      <c r="MRE45" s="11"/>
      <c r="MRF45" s="12"/>
      <c r="MRG45" s="12"/>
      <c r="MRH45" s="12"/>
      <c r="MRI45" s="11"/>
      <c r="MRJ45" s="12"/>
      <c r="MRK45" s="12"/>
      <c r="MRL45" s="12"/>
      <c r="MRM45" s="11"/>
      <c r="MRN45" s="12"/>
      <c r="MRO45" s="12"/>
      <c r="MRP45" s="12"/>
      <c r="MRQ45" s="11"/>
      <c r="MRR45" s="12"/>
      <c r="MRS45" s="12"/>
      <c r="MRT45" s="12"/>
      <c r="MRU45" s="11"/>
      <c r="MRV45" s="12"/>
      <c r="MRW45" s="12"/>
      <c r="MRX45" s="12"/>
      <c r="MRY45" s="11"/>
      <c r="MRZ45" s="12"/>
      <c r="MSA45" s="12"/>
      <c r="MSB45" s="12"/>
      <c r="MSC45" s="11"/>
      <c r="MSD45" s="12"/>
      <c r="MSE45" s="12"/>
      <c r="MSF45" s="12"/>
      <c r="MSG45" s="11"/>
      <c r="MSH45" s="12"/>
      <c r="MSI45" s="12"/>
      <c r="MSJ45" s="12"/>
      <c r="MSK45" s="11"/>
      <c r="MSL45" s="12"/>
      <c r="MSM45" s="12"/>
      <c r="MSN45" s="12"/>
      <c r="MSO45" s="11"/>
      <c r="MSP45" s="12"/>
      <c r="MSQ45" s="12"/>
      <c r="MSR45" s="12"/>
      <c r="MSS45" s="11"/>
      <c r="MST45" s="12"/>
      <c r="MSU45" s="12"/>
      <c r="MSV45" s="12"/>
      <c r="MSW45" s="11"/>
      <c r="MSX45" s="12"/>
      <c r="MSY45" s="12"/>
      <c r="MSZ45" s="12"/>
      <c r="MTA45" s="11"/>
      <c r="MTB45" s="12"/>
      <c r="MTC45" s="12"/>
      <c r="MTD45" s="12"/>
      <c r="MTE45" s="11"/>
      <c r="MTF45" s="12"/>
      <c r="MTG45" s="12"/>
      <c r="MTH45" s="12"/>
      <c r="MTI45" s="11"/>
      <c r="MTJ45" s="12"/>
      <c r="MTK45" s="12"/>
      <c r="MTL45" s="12"/>
      <c r="MTM45" s="11"/>
      <c r="MTN45" s="12"/>
      <c r="MTO45" s="12"/>
      <c r="MTP45" s="12"/>
      <c r="MTQ45" s="11"/>
      <c r="MTR45" s="12"/>
      <c r="MTS45" s="12"/>
      <c r="MTT45" s="12"/>
      <c r="MTU45" s="11"/>
      <c r="MTV45" s="12"/>
      <c r="MTW45" s="12"/>
      <c r="MTX45" s="12"/>
      <c r="MTY45" s="11"/>
      <c r="MTZ45" s="12"/>
      <c r="MUA45" s="12"/>
      <c r="MUB45" s="12"/>
      <c r="MUC45" s="11"/>
      <c r="MUD45" s="12"/>
      <c r="MUE45" s="12"/>
      <c r="MUF45" s="12"/>
      <c r="MUG45" s="11"/>
      <c r="MUH45" s="12"/>
      <c r="MUI45" s="12"/>
      <c r="MUJ45" s="12"/>
      <c r="MUK45" s="11"/>
      <c r="MUL45" s="12"/>
      <c r="MUM45" s="12"/>
      <c r="MUN45" s="12"/>
      <c r="MUO45" s="11"/>
      <c r="MUP45" s="12"/>
      <c r="MUQ45" s="12"/>
      <c r="MUR45" s="12"/>
      <c r="MUS45" s="11"/>
      <c r="MUT45" s="12"/>
      <c r="MUU45" s="12"/>
      <c r="MUV45" s="12"/>
      <c r="MUW45" s="11"/>
      <c r="MUX45" s="12"/>
      <c r="MUY45" s="12"/>
      <c r="MUZ45" s="12"/>
      <c r="MVA45" s="11"/>
      <c r="MVB45" s="12"/>
      <c r="MVC45" s="12"/>
      <c r="MVD45" s="12"/>
      <c r="MVE45" s="11"/>
      <c r="MVF45" s="12"/>
      <c r="MVG45" s="12"/>
      <c r="MVH45" s="12"/>
      <c r="MVI45" s="11"/>
      <c r="MVJ45" s="12"/>
      <c r="MVK45" s="12"/>
      <c r="MVL45" s="12"/>
      <c r="MVM45" s="11"/>
      <c r="MVN45" s="12"/>
      <c r="MVO45" s="12"/>
      <c r="MVP45" s="12"/>
      <c r="MVQ45" s="11"/>
      <c r="MVR45" s="12"/>
      <c r="MVS45" s="12"/>
      <c r="MVT45" s="12"/>
      <c r="MVU45" s="11"/>
      <c r="MVV45" s="12"/>
      <c r="MVW45" s="12"/>
      <c r="MVX45" s="12"/>
      <c r="MVY45" s="11"/>
      <c r="MVZ45" s="12"/>
      <c r="MWA45" s="12"/>
      <c r="MWB45" s="12"/>
      <c r="MWC45" s="11"/>
      <c r="MWD45" s="12"/>
      <c r="MWE45" s="12"/>
      <c r="MWF45" s="12"/>
      <c r="MWG45" s="11"/>
      <c r="MWH45" s="12"/>
      <c r="MWI45" s="12"/>
      <c r="MWJ45" s="12"/>
      <c r="MWK45" s="11"/>
      <c r="MWL45" s="12"/>
      <c r="MWM45" s="12"/>
      <c r="MWN45" s="12"/>
      <c r="MWO45" s="11"/>
      <c r="MWP45" s="12"/>
      <c r="MWQ45" s="12"/>
      <c r="MWR45" s="12"/>
      <c r="MWS45" s="11"/>
      <c r="MWT45" s="12"/>
      <c r="MWU45" s="12"/>
      <c r="MWV45" s="12"/>
      <c r="MWW45" s="11"/>
      <c r="MWX45" s="12"/>
      <c r="MWY45" s="12"/>
      <c r="MWZ45" s="12"/>
      <c r="MXA45" s="11"/>
      <c r="MXB45" s="12"/>
      <c r="MXC45" s="12"/>
      <c r="MXD45" s="12"/>
      <c r="MXE45" s="11"/>
      <c r="MXF45" s="12"/>
      <c r="MXG45" s="12"/>
      <c r="MXH45" s="12"/>
      <c r="MXI45" s="11"/>
      <c r="MXJ45" s="12"/>
      <c r="MXK45" s="12"/>
      <c r="MXL45" s="12"/>
      <c r="MXM45" s="11"/>
      <c r="MXN45" s="12"/>
      <c r="MXO45" s="12"/>
      <c r="MXP45" s="12"/>
      <c r="MXQ45" s="11"/>
      <c r="MXR45" s="12"/>
      <c r="MXS45" s="12"/>
      <c r="MXT45" s="12"/>
      <c r="MXU45" s="11"/>
      <c r="MXV45" s="12"/>
      <c r="MXW45" s="12"/>
      <c r="MXX45" s="12"/>
      <c r="MXY45" s="11"/>
      <c r="MXZ45" s="12"/>
      <c r="MYA45" s="12"/>
      <c r="MYB45" s="12"/>
      <c r="MYC45" s="11"/>
      <c r="MYD45" s="12"/>
      <c r="MYE45" s="12"/>
      <c r="MYF45" s="12"/>
      <c r="MYG45" s="11"/>
      <c r="MYH45" s="12"/>
      <c r="MYI45" s="12"/>
      <c r="MYJ45" s="12"/>
      <c r="MYK45" s="11"/>
      <c r="MYL45" s="12"/>
      <c r="MYM45" s="12"/>
      <c r="MYN45" s="12"/>
      <c r="MYO45" s="11"/>
      <c r="MYP45" s="12"/>
      <c r="MYQ45" s="12"/>
      <c r="MYR45" s="12"/>
      <c r="MYS45" s="11"/>
      <c r="MYT45" s="12"/>
      <c r="MYU45" s="12"/>
      <c r="MYV45" s="12"/>
      <c r="MYW45" s="11"/>
      <c r="MYX45" s="12"/>
      <c r="MYY45" s="12"/>
      <c r="MYZ45" s="12"/>
      <c r="MZA45" s="11"/>
      <c r="MZB45" s="12"/>
      <c r="MZC45" s="12"/>
      <c r="MZD45" s="12"/>
      <c r="MZE45" s="11"/>
      <c r="MZF45" s="12"/>
      <c r="MZG45" s="12"/>
      <c r="MZH45" s="12"/>
      <c r="MZI45" s="11"/>
      <c r="MZJ45" s="12"/>
      <c r="MZK45" s="12"/>
      <c r="MZL45" s="12"/>
      <c r="MZM45" s="11"/>
      <c r="MZN45" s="12"/>
      <c r="MZO45" s="12"/>
      <c r="MZP45" s="12"/>
      <c r="MZQ45" s="11"/>
      <c r="MZR45" s="12"/>
      <c r="MZS45" s="12"/>
      <c r="MZT45" s="12"/>
      <c r="MZU45" s="11"/>
      <c r="MZV45" s="12"/>
      <c r="MZW45" s="12"/>
      <c r="MZX45" s="12"/>
      <c r="MZY45" s="11"/>
      <c r="MZZ45" s="12"/>
      <c r="NAA45" s="12"/>
      <c r="NAB45" s="12"/>
      <c r="NAC45" s="11"/>
      <c r="NAD45" s="12"/>
      <c r="NAE45" s="12"/>
      <c r="NAF45" s="12"/>
      <c r="NAG45" s="11"/>
      <c r="NAH45" s="12"/>
      <c r="NAI45" s="12"/>
      <c r="NAJ45" s="12"/>
      <c r="NAK45" s="11"/>
      <c r="NAL45" s="12"/>
      <c r="NAM45" s="12"/>
      <c r="NAN45" s="12"/>
      <c r="NAO45" s="11"/>
      <c r="NAP45" s="12"/>
      <c r="NAQ45" s="12"/>
      <c r="NAR45" s="12"/>
      <c r="NAS45" s="11"/>
      <c r="NAT45" s="12"/>
      <c r="NAU45" s="12"/>
      <c r="NAV45" s="12"/>
      <c r="NAW45" s="11"/>
      <c r="NAX45" s="12"/>
      <c r="NAY45" s="12"/>
      <c r="NAZ45" s="12"/>
      <c r="NBA45" s="11"/>
      <c r="NBB45" s="12"/>
      <c r="NBC45" s="12"/>
      <c r="NBD45" s="12"/>
      <c r="NBE45" s="11"/>
      <c r="NBF45" s="12"/>
      <c r="NBG45" s="12"/>
      <c r="NBH45" s="12"/>
      <c r="NBI45" s="11"/>
      <c r="NBJ45" s="12"/>
      <c r="NBK45" s="12"/>
      <c r="NBL45" s="12"/>
      <c r="NBM45" s="11"/>
      <c r="NBN45" s="12"/>
      <c r="NBO45" s="12"/>
      <c r="NBP45" s="12"/>
      <c r="NBQ45" s="11"/>
      <c r="NBR45" s="12"/>
      <c r="NBS45" s="12"/>
      <c r="NBT45" s="12"/>
      <c r="NBU45" s="11"/>
      <c r="NBV45" s="12"/>
      <c r="NBW45" s="12"/>
      <c r="NBX45" s="12"/>
      <c r="NBY45" s="11"/>
      <c r="NBZ45" s="12"/>
      <c r="NCA45" s="12"/>
      <c r="NCB45" s="12"/>
      <c r="NCC45" s="11"/>
      <c r="NCD45" s="12"/>
      <c r="NCE45" s="12"/>
      <c r="NCF45" s="12"/>
      <c r="NCG45" s="11"/>
      <c r="NCH45" s="12"/>
      <c r="NCI45" s="12"/>
      <c r="NCJ45" s="12"/>
      <c r="NCK45" s="11"/>
      <c r="NCL45" s="12"/>
      <c r="NCM45" s="12"/>
      <c r="NCN45" s="12"/>
      <c r="NCO45" s="11"/>
      <c r="NCP45" s="12"/>
      <c r="NCQ45" s="12"/>
      <c r="NCR45" s="12"/>
      <c r="NCS45" s="11"/>
      <c r="NCT45" s="12"/>
      <c r="NCU45" s="12"/>
      <c r="NCV45" s="12"/>
      <c r="NCW45" s="11"/>
      <c r="NCX45" s="12"/>
      <c r="NCY45" s="12"/>
      <c r="NCZ45" s="12"/>
      <c r="NDA45" s="11"/>
      <c r="NDB45" s="12"/>
      <c r="NDC45" s="12"/>
      <c r="NDD45" s="12"/>
      <c r="NDE45" s="11"/>
      <c r="NDF45" s="12"/>
      <c r="NDG45" s="12"/>
      <c r="NDH45" s="12"/>
      <c r="NDI45" s="11"/>
      <c r="NDJ45" s="12"/>
      <c r="NDK45" s="12"/>
      <c r="NDL45" s="12"/>
      <c r="NDM45" s="11"/>
      <c r="NDN45" s="12"/>
      <c r="NDO45" s="12"/>
      <c r="NDP45" s="12"/>
      <c r="NDQ45" s="11"/>
      <c r="NDR45" s="12"/>
      <c r="NDS45" s="12"/>
      <c r="NDT45" s="12"/>
      <c r="NDU45" s="11"/>
      <c r="NDV45" s="12"/>
      <c r="NDW45" s="12"/>
      <c r="NDX45" s="12"/>
      <c r="NDY45" s="11"/>
      <c r="NDZ45" s="12"/>
      <c r="NEA45" s="12"/>
      <c r="NEB45" s="12"/>
      <c r="NEC45" s="11"/>
      <c r="NED45" s="12"/>
      <c r="NEE45" s="12"/>
      <c r="NEF45" s="12"/>
      <c r="NEG45" s="11"/>
      <c r="NEH45" s="12"/>
      <c r="NEI45" s="12"/>
      <c r="NEJ45" s="12"/>
      <c r="NEK45" s="11"/>
      <c r="NEL45" s="12"/>
      <c r="NEM45" s="12"/>
      <c r="NEN45" s="12"/>
      <c r="NEO45" s="11"/>
      <c r="NEP45" s="12"/>
      <c r="NEQ45" s="12"/>
      <c r="NER45" s="12"/>
      <c r="NES45" s="11"/>
      <c r="NET45" s="12"/>
      <c r="NEU45" s="12"/>
      <c r="NEV45" s="12"/>
      <c r="NEW45" s="11"/>
      <c r="NEX45" s="12"/>
      <c r="NEY45" s="12"/>
      <c r="NEZ45" s="12"/>
      <c r="NFA45" s="11"/>
      <c r="NFB45" s="12"/>
      <c r="NFC45" s="12"/>
      <c r="NFD45" s="12"/>
      <c r="NFE45" s="11"/>
      <c r="NFF45" s="12"/>
      <c r="NFG45" s="12"/>
      <c r="NFH45" s="12"/>
      <c r="NFI45" s="11"/>
      <c r="NFJ45" s="12"/>
      <c r="NFK45" s="12"/>
      <c r="NFL45" s="12"/>
      <c r="NFM45" s="11"/>
      <c r="NFN45" s="12"/>
      <c r="NFO45" s="12"/>
      <c r="NFP45" s="12"/>
      <c r="NFQ45" s="11"/>
      <c r="NFR45" s="12"/>
      <c r="NFS45" s="12"/>
      <c r="NFT45" s="12"/>
      <c r="NFU45" s="11"/>
      <c r="NFV45" s="12"/>
      <c r="NFW45" s="12"/>
      <c r="NFX45" s="12"/>
      <c r="NFY45" s="11"/>
      <c r="NFZ45" s="12"/>
      <c r="NGA45" s="12"/>
      <c r="NGB45" s="12"/>
      <c r="NGC45" s="11"/>
      <c r="NGD45" s="12"/>
      <c r="NGE45" s="12"/>
      <c r="NGF45" s="12"/>
      <c r="NGG45" s="11"/>
      <c r="NGH45" s="12"/>
      <c r="NGI45" s="12"/>
      <c r="NGJ45" s="12"/>
      <c r="NGK45" s="11"/>
      <c r="NGL45" s="12"/>
      <c r="NGM45" s="12"/>
      <c r="NGN45" s="12"/>
      <c r="NGO45" s="11"/>
      <c r="NGP45" s="12"/>
      <c r="NGQ45" s="12"/>
      <c r="NGR45" s="12"/>
      <c r="NGS45" s="11"/>
      <c r="NGT45" s="12"/>
      <c r="NGU45" s="12"/>
      <c r="NGV45" s="12"/>
      <c r="NGW45" s="11"/>
      <c r="NGX45" s="12"/>
      <c r="NGY45" s="12"/>
      <c r="NGZ45" s="12"/>
      <c r="NHA45" s="11"/>
      <c r="NHB45" s="12"/>
      <c r="NHC45" s="12"/>
      <c r="NHD45" s="12"/>
      <c r="NHE45" s="11"/>
      <c r="NHF45" s="12"/>
      <c r="NHG45" s="12"/>
      <c r="NHH45" s="12"/>
      <c r="NHI45" s="11"/>
      <c r="NHJ45" s="12"/>
      <c r="NHK45" s="12"/>
      <c r="NHL45" s="12"/>
      <c r="NHM45" s="11"/>
      <c r="NHN45" s="12"/>
      <c r="NHO45" s="12"/>
      <c r="NHP45" s="12"/>
      <c r="NHQ45" s="11"/>
      <c r="NHR45" s="12"/>
      <c r="NHS45" s="12"/>
      <c r="NHT45" s="12"/>
      <c r="NHU45" s="11"/>
      <c r="NHV45" s="12"/>
      <c r="NHW45" s="12"/>
      <c r="NHX45" s="12"/>
      <c r="NHY45" s="11"/>
      <c r="NHZ45" s="12"/>
      <c r="NIA45" s="12"/>
      <c r="NIB45" s="12"/>
      <c r="NIC45" s="11"/>
      <c r="NID45" s="12"/>
      <c r="NIE45" s="12"/>
      <c r="NIF45" s="12"/>
      <c r="NIG45" s="11"/>
      <c r="NIH45" s="12"/>
      <c r="NII45" s="12"/>
      <c r="NIJ45" s="12"/>
      <c r="NIK45" s="11"/>
      <c r="NIL45" s="12"/>
      <c r="NIM45" s="12"/>
      <c r="NIN45" s="12"/>
      <c r="NIO45" s="11"/>
      <c r="NIP45" s="12"/>
      <c r="NIQ45" s="12"/>
      <c r="NIR45" s="12"/>
      <c r="NIS45" s="11"/>
      <c r="NIT45" s="12"/>
      <c r="NIU45" s="12"/>
      <c r="NIV45" s="12"/>
      <c r="NIW45" s="11"/>
      <c r="NIX45" s="12"/>
      <c r="NIY45" s="12"/>
      <c r="NIZ45" s="12"/>
      <c r="NJA45" s="11"/>
      <c r="NJB45" s="12"/>
      <c r="NJC45" s="12"/>
      <c r="NJD45" s="12"/>
      <c r="NJE45" s="11"/>
      <c r="NJF45" s="12"/>
      <c r="NJG45" s="12"/>
      <c r="NJH45" s="12"/>
      <c r="NJI45" s="11"/>
      <c r="NJJ45" s="12"/>
      <c r="NJK45" s="12"/>
      <c r="NJL45" s="12"/>
      <c r="NJM45" s="11"/>
      <c r="NJN45" s="12"/>
      <c r="NJO45" s="12"/>
      <c r="NJP45" s="12"/>
      <c r="NJQ45" s="11"/>
      <c r="NJR45" s="12"/>
      <c r="NJS45" s="12"/>
      <c r="NJT45" s="12"/>
      <c r="NJU45" s="11"/>
      <c r="NJV45" s="12"/>
      <c r="NJW45" s="12"/>
      <c r="NJX45" s="12"/>
      <c r="NJY45" s="11"/>
      <c r="NJZ45" s="12"/>
      <c r="NKA45" s="12"/>
      <c r="NKB45" s="12"/>
      <c r="NKC45" s="11"/>
      <c r="NKD45" s="12"/>
      <c r="NKE45" s="12"/>
      <c r="NKF45" s="12"/>
      <c r="NKG45" s="11"/>
      <c r="NKH45" s="12"/>
      <c r="NKI45" s="12"/>
      <c r="NKJ45" s="12"/>
      <c r="NKK45" s="11"/>
      <c r="NKL45" s="12"/>
      <c r="NKM45" s="12"/>
      <c r="NKN45" s="12"/>
      <c r="NKO45" s="11"/>
      <c r="NKP45" s="12"/>
      <c r="NKQ45" s="12"/>
      <c r="NKR45" s="12"/>
      <c r="NKS45" s="11"/>
      <c r="NKT45" s="12"/>
      <c r="NKU45" s="12"/>
      <c r="NKV45" s="12"/>
      <c r="NKW45" s="11"/>
      <c r="NKX45" s="12"/>
      <c r="NKY45" s="12"/>
      <c r="NKZ45" s="12"/>
      <c r="NLA45" s="11"/>
      <c r="NLB45" s="12"/>
      <c r="NLC45" s="12"/>
      <c r="NLD45" s="12"/>
      <c r="NLE45" s="11"/>
      <c r="NLF45" s="12"/>
      <c r="NLG45" s="12"/>
      <c r="NLH45" s="12"/>
      <c r="NLI45" s="11"/>
      <c r="NLJ45" s="12"/>
      <c r="NLK45" s="12"/>
      <c r="NLL45" s="12"/>
      <c r="NLM45" s="11"/>
      <c r="NLN45" s="12"/>
      <c r="NLO45" s="12"/>
      <c r="NLP45" s="12"/>
      <c r="NLQ45" s="11"/>
      <c r="NLR45" s="12"/>
      <c r="NLS45" s="12"/>
      <c r="NLT45" s="12"/>
      <c r="NLU45" s="11"/>
      <c r="NLV45" s="12"/>
      <c r="NLW45" s="12"/>
      <c r="NLX45" s="12"/>
      <c r="NLY45" s="11"/>
      <c r="NLZ45" s="12"/>
      <c r="NMA45" s="12"/>
      <c r="NMB45" s="12"/>
      <c r="NMC45" s="11"/>
      <c r="NMD45" s="12"/>
      <c r="NME45" s="12"/>
      <c r="NMF45" s="12"/>
      <c r="NMG45" s="11"/>
      <c r="NMH45" s="12"/>
      <c r="NMI45" s="12"/>
      <c r="NMJ45" s="12"/>
      <c r="NMK45" s="11"/>
      <c r="NML45" s="12"/>
      <c r="NMM45" s="12"/>
      <c r="NMN45" s="12"/>
      <c r="NMO45" s="11"/>
      <c r="NMP45" s="12"/>
      <c r="NMQ45" s="12"/>
      <c r="NMR45" s="12"/>
      <c r="NMS45" s="11"/>
      <c r="NMT45" s="12"/>
      <c r="NMU45" s="12"/>
      <c r="NMV45" s="12"/>
      <c r="NMW45" s="11"/>
      <c r="NMX45" s="12"/>
      <c r="NMY45" s="12"/>
      <c r="NMZ45" s="12"/>
      <c r="NNA45" s="11"/>
      <c r="NNB45" s="12"/>
      <c r="NNC45" s="12"/>
      <c r="NND45" s="12"/>
      <c r="NNE45" s="11"/>
      <c r="NNF45" s="12"/>
      <c r="NNG45" s="12"/>
      <c r="NNH45" s="12"/>
      <c r="NNI45" s="11"/>
      <c r="NNJ45" s="12"/>
      <c r="NNK45" s="12"/>
      <c r="NNL45" s="12"/>
      <c r="NNM45" s="11"/>
      <c r="NNN45" s="12"/>
      <c r="NNO45" s="12"/>
      <c r="NNP45" s="12"/>
      <c r="NNQ45" s="11"/>
      <c r="NNR45" s="12"/>
      <c r="NNS45" s="12"/>
      <c r="NNT45" s="12"/>
      <c r="NNU45" s="11"/>
      <c r="NNV45" s="12"/>
      <c r="NNW45" s="12"/>
      <c r="NNX45" s="12"/>
      <c r="NNY45" s="11"/>
      <c r="NNZ45" s="12"/>
      <c r="NOA45" s="12"/>
      <c r="NOB45" s="12"/>
      <c r="NOC45" s="11"/>
      <c r="NOD45" s="12"/>
      <c r="NOE45" s="12"/>
      <c r="NOF45" s="12"/>
      <c r="NOG45" s="11"/>
      <c r="NOH45" s="12"/>
      <c r="NOI45" s="12"/>
      <c r="NOJ45" s="12"/>
      <c r="NOK45" s="11"/>
      <c r="NOL45" s="12"/>
      <c r="NOM45" s="12"/>
      <c r="NON45" s="12"/>
      <c r="NOO45" s="11"/>
      <c r="NOP45" s="12"/>
      <c r="NOQ45" s="12"/>
      <c r="NOR45" s="12"/>
      <c r="NOS45" s="11"/>
      <c r="NOT45" s="12"/>
      <c r="NOU45" s="12"/>
      <c r="NOV45" s="12"/>
      <c r="NOW45" s="11"/>
      <c r="NOX45" s="12"/>
      <c r="NOY45" s="12"/>
      <c r="NOZ45" s="12"/>
      <c r="NPA45" s="11"/>
      <c r="NPB45" s="12"/>
      <c r="NPC45" s="12"/>
      <c r="NPD45" s="12"/>
      <c r="NPE45" s="11"/>
      <c r="NPF45" s="12"/>
      <c r="NPG45" s="12"/>
      <c r="NPH45" s="12"/>
      <c r="NPI45" s="11"/>
      <c r="NPJ45" s="12"/>
      <c r="NPK45" s="12"/>
      <c r="NPL45" s="12"/>
      <c r="NPM45" s="11"/>
      <c r="NPN45" s="12"/>
      <c r="NPO45" s="12"/>
      <c r="NPP45" s="12"/>
      <c r="NPQ45" s="11"/>
      <c r="NPR45" s="12"/>
      <c r="NPS45" s="12"/>
      <c r="NPT45" s="12"/>
      <c r="NPU45" s="11"/>
      <c r="NPV45" s="12"/>
      <c r="NPW45" s="12"/>
      <c r="NPX45" s="12"/>
      <c r="NPY45" s="11"/>
      <c r="NPZ45" s="12"/>
      <c r="NQA45" s="12"/>
      <c r="NQB45" s="12"/>
      <c r="NQC45" s="11"/>
      <c r="NQD45" s="12"/>
      <c r="NQE45" s="12"/>
      <c r="NQF45" s="12"/>
      <c r="NQG45" s="11"/>
      <c r="NQH45" s="12"/>
      <c r="NQI45" s="12"/>
      <c r="NQJ45" s="12"/>
      <c r="NQK45" s="11"/>
      <c r="NQL45" s="12"/>
      <c r="NQM45" s="12"/>
      <c r="NQN45" s="12"/>
      <c r="NQO45" s="11"/>
      <c r="NQP45" s="12"/>
      <c r="NQQ45" s="12"/>
      <c r="NQR45" s="12"/>
      <c r="NQS45" s="11"/>
      <c r="NQT45" s="12"/>
      <c r="NQU45" s="12"/>
      <c r="NQV45" s="12"/>
      <c r="NQW45" s="11"/>
      <c r="NQX45" s="12"/>
      <c r="NQY45" s="12"/>
      <c r="NQZ45" s="12"/>
      <c r="NRA45" s="11"/>
      <c r="NRB45" s="12"/>
      <c r="NRC45" s="12"/>
      <c r="NRD45" s="12"/>
      <c r="NRE45" s="11"/>
      <c r="NRF45" s="12"/>
      <c r="NRG45" s="12"/>
      <c r="NRH45" s="12"/>
      <c r="NRI45" s="11"/>
      <c r="NRJ45" s="12"/>
      <c r="NRK45" s="12"/>
      <c r="NRL45" s="12"/>
      <c r="NRM45" s="11"/>
      <c r="NRN45" s="12"/>
      <c r="NRO45" s="12"/>
      <c r="NRP45" s="12"/>
      <c r="NRQ45" s="11"/>
      <c r="NRR45" s="12"/>
      <c r="NRS45" s="12"/>
      <c r="NRT45" s="12"/>
      <c r="NRU45" s="11"/>
      <c r="NRV45" s="12"/>
      <c r="NRW45" s="12"/>
      <c r="NRX45" s="12"/>
      <c r="NRY45" s="11"/>
      <c r="NRZ45" s="12"/>
      <c r="NSA45" s="12"/>
      <c r="NSB45" s="12"/>
      <c r="NSC45" s="11"/>
      <c r="NSD45" s="12"/>
      <c r="NSE45" s="12"/>
      <c r="NSF45" s="12"/>
      <c r="NSG45" s="11"/>
      <c r="NSH45" s="12"/>
      <c r="NSI45" s="12"/>
      <c r="NSJ45" s="12"/>
      <c r="NSK45" s="11"/>
      <c r="NSL45" s="12"/>
      <c r="NSM45" s="12"/>
      <c r="NSN45" s="12"/>
      <c r="NSO45" s="11"/>
      <c r="NSP45" s="12"/>
      <c r="NSQ45" s="12"/>
      <c r="NSR45" s="12"/>
      <c r="NSS45" s="11"/>
      <c r="NST45" s="12"/>
      <c r="NSU45" s="12"/>
      <c r="NSV45" s="12"/>
      <c r="NSW45" s="11"/>
      <c r="NSX45" s="12"/>
      <c r="NSY45" s="12"/>
      <c r="NSZ45" s="12"/>
      <c r="NTA45" s="11"/>
      <c r="NTB45" s="12"/>
      <c r="NTC45" s="12"/>
      <c r="NTD45" s="12"/>
      <c r="NTE45" s="11"/>
      <c r="NTF45" s="12"/>
      <c r="NTG45" s="12"/>
      <c r="NTH45" s="12"/>
      <c r="NTI45" s="11"/>
      <c r="NTJ45" s="12"/>
      <c r="NTK45" s="12"/>
      <c r="NTL45" s="12"/>
      <c r="NTM45" s="11"/>
      <c r="NTN45" s="12"/>
      <c r="NTO45" s="12"/>
      <c r="NTP45" s="12"/>
      <c r="NTQ45" s="11"/>
      <c r="NTR45" s="12"/>
      <c r="NTS45" s="12"/>
      <c r="NTT45" s="12"/>
      <c r="NTU45" s="11"/>
      <c r="NTV45" s="12"/>
      <c r="NTW45" s="12"/>
      <c r="NTX45" s="12"/>
      <c r="NTY45" s="11"/>
      <c r="NTZ45" s="12"/>
      <c r="NUA45" s="12"/>
      <c r="NUB45" s="12"/>
      <c r="NUC45" s="11"/>
      <c r="NUD45" s="12"/>
      <c r="NUE45" s="12"/>
      <c r="NUF45" s="12"/>
      <c r="NUG45" s="11"/>
      <c r="NUH45" s="12"/>
      <c r="NUI45" s="12"/>
      <c r="NUJ45" s="12"/>
      <c r="NUK45" s="11"/>
      <c r="NUL45" s="12"/>
      <c r="NUM45" s="12"/>
      <c r="NUN45" s="12"/>
      <c r="NUO45" s="11"/>
      <c r="NUP45" s="12"/>
      <c r="NUQ45" s="12"/>
      <c r="NUR45" s="12"/>
      <c r="NUS45" s="11"/>
      <c r="NUT45" s="12"/>
      <c r="NUU45" s="12"/>
      <c r="NUV45" s="12"/>
      <c r="NUW45" s="11"/>
      <c r="NUX45" s="12"/>
      <c r="NUY45" s="12"/>
      <c r="NUZ45" s="12"/>
      <c r="NVA45" s="11"/>
      <c r="NVB45" s="12"/>
      <c r="NVC45" s="12"/>
      <c r="NVD45" s="12"/>
      <c r="NVE45" s="11"/>
      <c r="NVF45" s="12"/>
      <c r="NVG45" s="12"/>
      <c r="NVH45" s="12"/>
      <c r="NVI45" s="11"/>
      <c r="NVJ45" s="12"/>
      <c r="NVK45" s="12"/>
      <c r="NVL45" s="12"/>
      <c r="NVM45" s="11"/>
      <c r="NVN45" s="12"/>
      <c r="NVO45" s="12"/>
      <c r="NVP45" s="12"/>
      <c r="NVQ45" s="11"/>
      <c r="NVR45" s="12"/>
      <c r="NVS45" s="12"/>
      <c r="NVT45" s="12"/>
      <c r="NVU45" s="11"/>
      <c r="NVV45" s="12"/>
      <c r="NVW45" s="12"/>
      <c r="NVX45" s="12"/>
      <c r="NVY45" s="11"/>
      <c r="NVZ45" s="12"/>
      <c r="NWA45" s="12"/>
      <c r="NWB45" s="12"/>
      <c r="NWC45" s="11"/>
      <c r="NWD45" s="12"/>
      <c r="NWE45" s="12"/>
      <c r="NWF45" s="12"/>
      <c r="NWG45" s="11"/>
      <c r="NWH45" s="12"/>
      <c r="NWI45" s="12"/>
      <c r="NWJ45" s="12"/>
      <c r="NWK45" s="11"/>
      <c r="NWL45" s="12"/>
      <c r="NWM45" s="12"/>
      <c r="NWN45" s="12"/>
      <c r="NWO45" s="11"/>
      <c r="NWP45" s="12"/>
      <c r="NWQ45" s="12"/>
      <c r="NWR45" s="12"/>
      <c r="NWS45" s="11"/>
      <c r="NWT45" s="12"/>
      <c r="NWU45" s="12"/>
      <c r="NWV45" s="12"/>
      <c r="NWW45" s="11"/>
      <c r="NWX45" s="12"/>
      <c r="NWY45" s="12"/>
      <c r="NWZ45" s="12"/>
      <c r="NXA45" s="11"/>
      <c r="NXB45" s="12"/>
      <c r="NXC45" s="12"/>
      <c r="NXD45" s="12"/>
      <c r="NXE45" s="11"/>
      <c r="NXF45" s="12"/>
      <c r="NXG45" s="12"/>
      <c r="NXH45" s="12"/>
      <c r="NXI45" s="11"/>
      <c r="NXJ45" s="12"/>
      <c r="NXK45" s="12"/>
      <c r="NXL45" s="12"/>
      <c r="NXM45" s="11"/>
      <c r="NXN45" s="12"/>
      <c r="NXO45" s="12"/>
      <c r="NXP45" s="12"/>
      <c r="NXQ45" s="11"/>
      <c r="NXR45" s="12"/>
      <c r="NXS45" s="12"/>
      <c r="NXT45" s="12"/>
      <c r="NXU45" s="11"/>
      <c r="NXV45" s="12"/>
      <c r="NXW45" s="12"/>
      <c r="NXX45" s="12"/>
      <c r="NXY45" s="11"/>
      <c r="NXZ45" s="12"/>
      <c r="NYA45" s="12"/>
      <c r="NYB45" s="12"/>
      <c r="NYC45" s="11"/>
      <c r="NYD45" s="12"/>
      <c r="NYE45" s="12"/>
      <c r="NYF45" s="12"/>
      <c r="NYG45" s="11"/>
      <c r="NYH45" s="12"/>
      <c r="NYI45" s="12"/>
      <c r="NYJ45" s="12"/>
      <c r="NYK45" s="11"/>
      <c r="NYL45" s="12"/>
      <c r="NYM45" s="12"/>
      <c r="NYN45" s="12"/>
      <c r="NYO45" s="11"/>
      <c r="NYP45" s="12"/>
      <c r="NYQ45" s="12"/>
      <c r="NYR45" s="12"/>
      <c r="NYS45" s="11"/>
      <c r="NYT45" s="12"/>
      <c r="NYU45" s="12"/>
      <c r="NYV45" s="12"/>
      <c r="NYW45" s="11"/>
      <c r="NYX45" s="12"/>
      <c r="NYY45" s="12"/>
      <c r="NYZ45" s="12"/>
      <c r="NZA45" s="11"/>
      <c r="NZB45" s="12"/>
      <c r="NZC45" s="12"/>
      <c r="NZD45" s="12"/>
      <c r="NZE45" s="11"/>
      <c r="NZF45" s="12"/>
      <c r="NZG45" s="12"/>
      <c r="NZH45" s="12"/>
      <c r="NZI45" s="11"/>
      <c r="NZJ45" s="12"/>
      <c r="NZK45" s="12"/>
      <c r="NZL45" s="12"/>
      <c r="NZM45" s="11"/>
      <c r="NZN45" s="12"/>
      <c r="NZO45" s="12"/>
      <c r="NZP45" s="12"/>
      <c r="NZQ45" s="11"/>
      <c r="NZR45" s="12"/>
      <c r="NZS45" s="12"/>
      <c r="NZT45" s="12"/>
      <c r="NZU45" s="11"/>
      <c r="NZV45" s="12"/>
      <c r="NZW45" s="12"/>
      <c r="NZX45" s="12"/>
      <c r="NZY45" s="11"/>
      <c r="NZZ45" s="12"/>
      <c r="OAA45" s="12"/>
      <c r="OAB45" s="12"/>
      <c r="OAC45" s="11"/>
      <c r="OAD45" s="12"/>
      <c r="OAE45" s="12"/>
      <c r="OAF45" s="12"/>
      <c r="OAG45" s="11"/>
      <c r="OAH45" s="12"/>
      <c r="OAI45" s="12"/>
      <c r="OAJ45" s="12"/>
      <c r="OAK45" s="11"/>
      <c r="OAL45" s="12"/>
      <c r="OAM45" s="12"/>
      <c r="OAN45" s="12"/>
      <c r="OAO45" s="11"/>
      <c r="OAP45" s="12"/>
      <c r="OAQ45" s="12"/>
      <c r="OAR45" s="12"/>
      <c r="OAS45" s="11"/>
      <c r="OAT45" s="12"/>
      <c r="OAU45" s="12"/>
      <c r="OAV45" s="12"/>
      <c r="OAW45" s="11"/>
      <c r="OAX45" s="12"/>
      <c r="OAY45" s="12"/>
      <c r="OAZ45" s="12"/>
      <c r="OBA45" s="11"/>
      <c r="OBB45" s="12"/>
      <c r="OBC45" s="12"/>
      <c r="OBD45" s="12"/>
      <c r="OBE45" s="11"/>
      <c r="OBF45" s="12"/>
      <c r="OBG45" s="12"/>
      <c r="OBH45" s="12"/>
      <c r="OBI45" s="11"/>
      <c r="OBJ45" s="12"/>
      <c r="OBK45" s="12"/>
      <c r="OBL45" s="12"/>
      <c r="OBM45" s="11"/>
      <c r="OBN45" s="12"/>
      <c r="OBO45" s="12"/>
      <c r="OBP45" s="12"/>
      <c r="OBQ45" s="11"/>
      <c r="OBR45" s="12"/>
      <c r="OBS45" s="12"/>
      <c r="OBT45" s="12"/>
      <c r="OBU45" s="11"/>
      <c r="OBV45" s="12"/>
      <c r="OBW45" s="12"/>
      <c r="OBX45" s="12"/>
      <c r="OBY45" s="11"/>
      <c r="OBZ45" s="12"/>
      <c r="OCA45" s="12"/>
      <c r="OCB45" s="12"/>
      <c r="OCC45" s="11"/>
      <c r="OCD45" s="12"/>
      <c r="OCE45" s="12"/>
      <c r="OCF45" s="12"/>
      <c r="OCG45" s="11"/>
      <c r="OCH45" s="12"/>
      <c r="OCI45" s="12"/>
      <c r="OCJ45" s="12"/>
      <c r="OCK45" s="11"/>
      <c r="OCL45" s="12"/>
      <c r="OCM45" s="12"/>
      <c r="OCN45" s="12"/>
      <c r="OCO45" s="11"/>
      <c r="OCP45" s="12"/>
      <c r="OCQ45" s="12"/>
      <c r="OCR45" s="12"/>
      <c r="OCS45" s="11"/>
      <c r="OCT45" s="12"/>
      <c r="OCU45" s="12"/>
      <c r="OCV45" s="12"/>
      <c r="OCW45" s="11"/>
      <c r="OCX45" s="12"/>
      <c r="OCY45" s="12"/>
      <c r="OCZ45" s="12"/>
      <c r="ODA45" s="11"/>
      <c r="ODB45" s="12"/>
      <c r="ODC45" s="12"/>
      <c r="ODD45" s="12"/>
      <c r="ODE45" s="11"/>
      <c r="ODF45" s="12"/>
      <c r="ODG45" s="12"/>
      <c r="ODH45" s="12"/>
      <c r="ODI45" s="11"/>
      <c r="ODJ45" s="12"/>
      <c r="ODK45" s="12"/>
      <c r="ODL45" s="12"/>
      <c r="ODM45" s="11"/>
      <c r="ODN45" s="12"/>
      <c r="ODO45" s="12"/>
      <c r="ODP45" s="12"/>
      <c r="ODQ45" s="11"/>
      <c r="ODR45" s="12"/>
      <c r="ODS45" s="12"/>
      <c r="ODT45" s="12"/>
      <c r="ODU45" s="11"/>
      <c r="ODV45" s="12"/>
      <c r="ODW45" s="12"/>
      <c r="ODX45" s="12"/>
      <c r="ODY45" s="11"/>
      <c r="ODZ45" s="12"/>
      <c r="OEA45" s="12"/>
      <c r="OEB45" s="12"/>
      <c r="OEC45" s="11"/>
      <c r="OED45" s="12"/>
      <c r="OEE45" s="12"/>
      <c r="OEF45" s="12"/>
      <c r="OEG45" s="11"/>
      <c r="OEH45" s="12"/>
      <c r="OEI45" s="12"/>
      <c r="OEJ45" s="12"/>
      <c r="OEK45" s="11"/>
      <c r="OEL45" s="12"/>
      <c r="OEM45" s="12"/>
      <c r="OEN45" s="12"/>
      <c r="OEO45" s="11"/>
      <c r="OEP45" s="12"/>
      <c r="OEQ45" s="12"/>
      <c r="OER45" s="12"/>
      <c r="OES45" s="11"/>
      <c r="OET45" s="12"/>
      <c r="OEU45" s="12"/>
      <c r="OEV45" s="12"/>
      <c r="OEW45" s="11"/>
      <c r="OEX45" s="12"/>
      <c r="OEY45" s="12"/>
      <c r="OEZ45" s="12"/>
      <c r="OFA45" s="11"/>
      <c r="OFB45" s="12"/>
      <c r="OFC45" s="12"/>
      <c r="OFD45" s="12"/>
      <c r="OFE45" s="11"/>
      <c r="OFF45" s="12"/>
      <c r="OFG45" s="12"/>
      <c r="OFH45" s="12"/>
      <c r="OFI45" s="11"/>
      <c r="OFJ45" s="12"/>
      <c r="OFK45" s="12"/>
      <c r="OFL45" s="12"/>
      <c r="OFM45" s="11"/>
      <c r="OFN45" s="12"/>
      <c r="OFO45" s="12"/>
      <c r="OFP45" s="12"/>
      <c r="OFQ45" s="11"/>
      <c r="OFR45" s="12"/>
      <c r="OFS45" s="12"/>
      <c r="OFT45" s="12"/>
      <c r="OFU45" s="11"/>
      <c r="OFV45" s="12"/>
      <c r="OFW45" s="12"/>
      <c r="OFX45" s="12"/>
      <c r="OFY45" s="11"/>
      <c r="OFZ45" s="12"/>
      <c r="OGA45" s="12"/>
      <c r="OGB45" s="12"/>
      <c r="OGC45" s="11"/>
      <c r="OGD45" s="12"/>
      <c r="OGE45" s="12"/>
      <c r="OGF45" s="12"/>
      <c r="OGG45" s="11"/>
      <c r="OGH45" s="12"/>
      <c r="OGI45" s="12"/>
      <c r="OGJ45" s="12"/>
      <c r="OGK45" s="11"/>
      <c r="OGL45" s="12"/>
      <c r="OGM45" s="12"/>
      <c r="OGN45" s="12"/>
      <c r="OGO45" s="11"/>
      <c r="OGP45" s="12"/>
      <c r="OGQ45" s="12"/>
      <c r="OGR45" s="12"/>
      <c r="OGS45" s="11"/>
      <c r="OGT45" s="12"/>
      <c r="OGU45" s="12"/>
      <c r="OGV45" s="12"/>
      <c r="OGW45" s="11"/>
      <c r="OGX45" s="12"/>
      <c r="OGY45" s="12"/>
      <c r="OGZ45" s="12"/>
      <c r="OHA45" s="11"/>
      <c r="OHB45" s="12"/>
      <c r="OHC45" s="12"/>
      <c r="OHD45" s="12"/>
      <c r="OHE45" s="11"/>
      <c r="OHF45" s="12"/>
      <c r="OHG45" s="12"/>
      <c r="OHH45" s="12"/>
      <c r="OHI45" s="11"/>
      <c r="OHJ45" s="12"/>
      <c r="OHK45" s="12"/>
      <c r="OHL45" s="12"/>
      <c r="OHM45" s="11"/>
      <c r="OHN45" s="12"/>
      <c r="OHO45" s="12"/>
      <c r="OHP45" s="12"/>
      <c r="OHQ45" s="11"/>
      <c r="OHR45" s="12"/>
      <c r="OHS45" s="12"/>
      <c r="OHT45" s="12"/>
      <c r="OHU45" s="11"/>
      <c r="OHV45" s="12"/>
      <c r="OHW45" s="12"/>
      <c r="OHX45" s="12"/>
      <c r="OHY45" s="11"/>
      <c r="OHZ45" s="12"/>
      <c r="OIA45" s="12"/>
      <c r="OIB45" s="12"/>
      <c r="OIC45" s="11"/>
      <c r="OID45" s="12"/>
      <c r="OIE45" s="12"/>
      <c r="OIF45" s="12"/>
      <c r="OIG45" s="11"/>
      <c r="OIH45" s="12"/>
      <c r="OII45" s="12"/>
      <c r="OIJ45" s="12"/>
      <c r="OIK45" s="11"/>
      <c r="OIL45" s="12"/>
      <c r="OIM45" s="12"/>
      <c r="OIN45" s="12"/>
      <c r="OIO45" s="11"/>
      <c r="OIP45" s="12"/>
      <c r="OIQ45" s="12"/>
      <c r="OIR45" s="12"/>
      <c r="OIS45" s="11"/>
      <c r="OIT45" s="12"/>
      <c r="OIU45" s="12"/>
      <c r="OIV45" s="12"/>
      <c r="OIW45" s="11"/>
      <c r="OIX45" s="12"/>
      <c r="OIY45" s="12"/>
      <c r="OIZ45" s="12"/>
      <c r="OJA45" s="11"/>
      <c r="OJB45" s="12"/>
      <c r="OJC45" s="12"/>
      <c r="OJD45" s="12"/>
      <c r="OJE45" s="11"/>
      <c r="OJF45" s="12"/>
      <c r="OJG45" s="12"/>
      <c r="OJH45" s="12"/>
      <c r="OJI45" s="11"/>
      <c r="OJJ45" s="12"/>
      <c r="OJK45" s="12"/>
      <c r="OJL45" s="12"/>
      <c r="OJM45" s="11"/>
      <c r="OJN45" s="12"/>
      <c r="OJO45" s="12"/>
      <c r="OJP45" s="12"/>
      <c r="OJQ45" s="11"/>
      <c r="OJR45" s="12"/>
      <c r="OJS45" s="12"/>
      <c r="OJT45" s="12"/>
      <c r="OJU45" s="11"/>
      <c r="OJV45" s="12"/>
      <c r="OJW45" s="12"/>
      <c r="OJX45" s="12"/>
      <c r="OJY45" s="11"/>
      <c r="OJZ45" s="12"/>
      <c r="OKA45" s="12"/>
      <c r="OKB45" s="12"/>
      <c r="OKC45" s="11"/>
      <c r="OKD45" s="12"/>
      <c r="OKE45" s="12"/>
      <c r="OKF45" s="12"/>
      <c r="OKG45" s="11"/>
      <c r="OKH45" s="12"/>
      <c r="OKI45" s="12"/>
      <c r="OKJ45" s="12"/>
      <c r="OKK45" s="11"/>
      <c r="OKL45" s="12"/>
      <c r="OKM45" s="12"/>
      <c r="OKN45" s="12"/>
      <c r="OKO45" s="11"/>
      <c r="OKP45" s="12"/>
      <c r="OKQ45" s="12"/>
      <c r="OKR45" s="12"/>
      <c r="OKS45" s="11"/>
      <c r="OKT45" s="12"/>
      <c r="OKU45" s="12"/>
      <c r="OKV45" s="12"/>
      <c r="OKW45" s="11"/>
      <c r="OKX45" s="12"/>
      <c r="OKY45" s="12"/>
      <c r="OKZ45" s="12"/>
      <c r="OLA45" s="11"/>
      <c r="OLB45" s="12"/>
      <c r="OLC45" s="12"/>
      <c r="OLD45" s="12"/>
      <c r="OLE45" s="11"/>
      <c r="OLF45" s="12"/>
      <c r="OLG45" s="12"/>
      <c r="OLH45" s="12"/>
      <c r="OLI45" s="11"/>
      <c r="OLJ45" s="12"/>
      <c r="OLK45" s="12"/>
      <c r="OLL45" s="12"/>
      <c r="OLM45" s="11"/>
      <c r="OLN45" s="12"/>
      <c r="OLO45" s="12"/>
      <c r="OLP45" s="12"/>
      <c r="OLQ45" s="11"/>
      <c r="OLR45" s="12"/>
      <c r="OLS45" s="12"/>
      <c r="OLT45" s="12"/>
      <c r="OLU45" s="11"/>
      <c r="OLV45" s="12"/>
      <c r="OLW45" s="12"/>
      <c r="OLX45" s="12"/>
      <c r="OLY45" s="11"/>
      <c r="OLZ45" s="12"/>
      <c r="OMA45" s="12"/>
      <c r="OMB45" s="12"/>
      <c r="OMC45" s="11"/>
      <c r="OMD45" s="12"/>
      <c r="OME45" s="12"/>
      <c r="OMF45" s="12"/>
      <c r="OMG45" s="11"/>
      <c r="OMH45" s="12"/>
      <c r="OMI45" s="12"/>
      <c r="OMJ45" s="12"/>
      <c r="OMK45" s="11"/>
      <c r="OML45" s="12"/>
      <c r="OMM45" s="12"/>
      <c r="OMN45" s="12"/>
      <c r="OMO45" s="11"/>
      <c r="OMP45" s="12"/>
      <c r="OMQ45" s="12"/>
      <c r="OMR45" s="12"/>
      <c r="OMS45" s="11"/>
      <c r="OMT45" s="12"/>
      <c r="OMU45" s="12"/>
      <c r="OMV45" s="12"/>
      <c r="OMW45" s="11"/>
      <c r="OMX45" s="12"/>
      <c r="OMY45" s="12"/>
      <c r="OMZ45" s="12"/>
      <c r="ONA45" s="11"/>
      <c r="ONB45" s="12"/>
      <c r="ONC45" s="12"/>
      <c r="OND45" s="12"/>
      <c r="ONE45" s="11"/>
      <c r="ONF45" s="12"/>
      <c r="ONG45" s="12"/>
      <c r="ONH45" s="12"/>
      <c r="ONI45" s="11"/>
      <c r="ONJ45" s="12"/>
      <c r="ONK45" s="12"/>
      <c r="ONL45" s="12"/>
      <c r="ONM45" s="11"/>
      <c r="ONN45" s="12"/>
      <c r="ONO45" s="12"/>
      <c r="ONP45" s="12"/>
      <c r="ONQ45" s="11"/>
      <c r="ONR45" s="12"/>
      <c r="ONS45" s="12"/>
      <c r="ONT45" s="12"/>
      <c r="ONU45" s="11"/>
      <c r="ONV45" s="12"/>
      <c r="ONW45" s="12"/>
      <c r="ONX45" s="12"/>
      <c r="ONY45" s="11"/>
      <c r="ONZ45" s="12"/>
      <c r="OOA45" s="12"/>
      <c r="OOB45" s="12"/>
      <c r="OOC45" s="11"/>
      <c r="OOD45" s="12"/>
      <c r="OOE45" s="12"/>
      <c r="OOF45" s="12"/>
      <c r="OOG45" s="11"/>
      <c r="OOH45" s="12"/>
      <c r="OOI45" s="12"/>
      <c r="OOJ45" s="12"/>
      <c r="OOK45" s="11"/>
      <c r="OOL45" s="12"/>
      <c r="OOM45" s="12"/>
      <c r="OON45" s="12"/>
      <c r="OOO45" s="11"/>
      <c r="OOP45" s="12"/>
      <c r="OOQ45" s="12"/>
      <c r="OOR45" s="12"/>
      <c r="OOS45" s="11"/>
      <c r="OOT45" s="12"/>
      <c r="OOU45" s="12"/>
      <c r="OOV45" s="12"/>
      <c r="OOW45" s="11"/>
      <c r="OOX45" s="12"/>
      <c r="OOY45" s="12"/>
      <c r="OOZ45" s="12"/>
      <c r="OPA45" s="11"/>
      <c r="OPB45" s="12"/>
      <c r="OPC45" s="12"/>
      <c r="OPD45" s="12"/>
      <c r="OPE45" s="11"/>
      <c r="OPF45" s="12"/>
      <c r="OPG45" s="12"/>
      <c r="OPH45" s="12"/>
      <c r="OPI45" s="11"/>
      <c r="OPJ45" s="12"/>
      <c r="OPK45" s="12"/>
      <c r="OPL45" s="12"/>
      <c r="OPM45" s="11"/>
      <c r="OPN45" s="12"/>
      <c r="OPO45" s="12"/>
      <c r="OPP45" s="12"/>
      <c r="OPQ45" s="11"/>
      <c r="OPR45" s="12"/>
      <c r="OPS45" s="12"/>
      <c r="OPT45" s="12"/>
      <c r="OPU45" s="11"/>
      <c r="OPV45" s="12"/>
      <c r="OPW45" s="12"/>
      <c r="OPX45" s="12"/>
      <c r="OPY45" s="11"/>
      <c r="OPZ45" s="12"/>
      <c r="OQA45" s="12"/>
      <c r="OQB45" s="12"/>
      <c r="OQC45" s="11"/>
      <c r="OQD45" s="12"/>
      <c r="OQE45" s="12"/>
      <c r="OQF45" s="12"/>
      <c r="OQG45" s="11"/>
      <c r="OQH45" s="12"/>
      <c r="OQI45" s="12"/>
      <c r="OQJ45" s="12"/>
      <c r="OQK45" s="11"/>
      <c r="OQL45" s="12"/>
      <c r="OQM45" s="12"/>
      <c r="OQN45" s="12"/>
      <c r="OQO45" s="11"/>
      <c r="OQP45" s="12"/>
      <c r="OQQ45" s="12"/>
      <c r="OQR45" s="12"/>
      <c r="OQS45" s="11"/>
      <c r="OQT45" s="12"/>
      <c r="OQU45" s="12"/>
      <c r="OQV45" s="12"/>
      <c r="OQW45" s="11"/>
      <c r="OQX45" s="12"/>
      <c r="OQY45" s="12"/>
      <c r="OQZ45" s="12"/>
      <c r="ORA45" s="11"/>
      <c r="ORB45" s="12"/>
      <c r="ORC45" s="12"/>
      <c r="ORD45" s="12"/>
      <c r="ORE45" s="11"/>
      <c r="ORF45" s="12"/>
      <c r="ORG45" s="12"/>
      <c r="ORH45" s="12"/>
      <c r="ORI45" s="11"/>
      <c r="ORJ45" s="12"/>
      <c r="ORK45" s="12"/>
      <c r="ORL45" s="12"/>
      <c r="ORM45" s="11"/>
      <c r="ORN45" s="12"/>
      <c r="ORO45" s="12"/>
      <c r="ORP45" s="12"/>
      <c r="ORQ45" s="11"/>
      <c r="ORR45" s="12"/>
      <c r="ORS45" s="12"/>
      <c r="ORT45" s="12"/>
      <c r="ORU45" s="11"/>
      <c r="ORV45" s="12"/>
      <c r="ORW45" s="12"/>
      <c r="ORX45" s="12"/>
      <c r="ORY45" s="11"/>
      <c r="ORZ45" s="12"/>
      <c r="OSA45" s="12"/>
      <c r="OSB45" s="12"/>
      <c r="OSC45" s="11"/>
      <c r="OSD45" s="12"/>
      <c r="OSE45" s="12"/>
      <c r="OSF45" s="12"/>
      <c r="OSG45" s="11"/>
      <c r="OSH45" s="12"/>
      <c r="OSI45" s="12"/>
      <c r="OSJ45" s="12"/>
      <c r="OSK45" s="11"/>
      <c r="OSL45" s="12"/>
      <c r="OSM45" s="12"/>
      <c r="OSN45" s="12"/>
      <c r="OSO45" s="11"/>
      <c r="OSP45" s="12"/>
      <c r="OSQ45" s="12"/>
      <c r="OSR45" s="12"/>
      <c r="OSS45" s="11"/>
      <c r="OST45" s="12"/>
      <c r="OSU45" s="12"/>
      <c r="OSV45" s="12"/>
      <c r="OSW45" s="11"/>
      <c r="OSX45" s="12"/>
      <c r="OSY45" s="12"/>
      <c r="OSZ45" s="12"/>
      <c r="OTA45" s="11"/>
      <c r="OTB45" s="12"/>
      <c r="OTC45" s="12"/>
      <c r="OTD45" s="12"/>
      <c r="OTE45" s="11"/>
      <c r="OTF45" s="12"/>
      <c r="OTG45" s="12"/>
      <c r="OTH45" s="12"/>
      <c r="OTI45" s="11"/>
      <c r="OTJ45" s="12"/>
      <c r="OTK45" s="12"/>
      <c r="OTL45" s="12"/>
      <c r="OTM45" s="11"/>
      <c r="OTN45" s="12"/>
      <c r="OTO45" s="12"/>
      <c r="OTP45" s="12"/>
      <c r="OTQ45" s="11"/>
      <c r="OTR45" s="12"/>
      <c r="OTS45" s="12"/>
      <c r="OTT45" s="12"/>
      <c r="OTU45" s="11"/>
      <c r="OTV45" s="12"/>
      <c r="OTW45" s="12"/>
      <c r="OTX45" s="12"/>
      <c r="OTY45" s="11"/>
      <c r="OTZ45" s="12"/>
      <c r="OUA45" s="12"/>
      <c r="OUB45" s="12"/>
      <c r="OUC45" s="11"/>
      <c r="OUD45" s="12"/>
      <c r="OUE45" s="12"/>
      <c r="OUF45" s="12"/>
      <c r="OUG45" s="11"/>
      <c r="OUH45" s="12"/>
      <c r="OUI45" s="12"/>
      <c r="OUJ45" s="12"/>
      <c r="OUK45" s="11"/>
      <c r="OUL45" s="12"/>
      <c r="OUM45" s="12"/>
      <c r="OUN45" s="12"/>
      <c r="OUO45" s="11"/>
      <c r="OUP45" s="12"/>
      <c r="OUQ45" s="12"/>
      <c r="OUR45" s="12"/>
      <c r="OUS45" s="11"/>
      <c r="OUT45" s="12"/>
      <c r="OUU45" s="12"/>
      <c r="OUV45" s="12"/>
      <c r="OUW45" s="11"/>
      <c r="OUX45" s="12"/>
      <c r="OUY45" s="12"/>
      <c r="OUZ45" s="12"/>
      <c r="OVA45" s="11"/>
      <c r="OVB45" s="12"/>
      <c r="OVC45" s="12"/>
      <c r="OVD45" s="12"/>
      <c r="OVE45" s="11"/>
      <c r="OVF45" s="12"/>
      <c r="OVG45" s="12"/>
      <c r="OVH45" s="12"/>
      <c r="OVI45" s="11"/>
      <c r="OVJ45" s="12"/>
      <c r="OVK45" s="12"/>
      <c r="OVL45" s="12"/>
      <c r="OVM45" s="11"/>
      <c r="OVN45" s="12"/>
      <c r="OVO45" s="12"/>
      <c r="OVP45" s="12"/>
      <c r="OVQ45" s="11"/>
      <c r="OVR45" s="12"/>
      <c r="OVS45" s="12"/>
      <c r="OVT45" s="12"/>
      <c r="OVU45" s="11"/>
      <c r="OVV45" s="12"/>
      <c r="OVW45" s="12"/>
      <c r="OVX45" s="12"/>
      <c r="OVY45" s="11"/>
      <c r="OVZ45" s="12"/>
      <c r="OWA45" s="12"/>
      <c r="OWB45" s="12"/>
      <c r="OWC45" s="11"/>
      <c r="OWD45" s="12"/>
      <c r="OWE45" s="12"/>
      <c r="OWF45" s="12"/>
      <c r="OWG45" s="11"/>
      <c r="OWH45" s="12"/>
      <c r="OWI45" s="12"/>
      <c r="OWJ45" s="12"/>
      <c r="OWK45" s="11"/>
      <c r="OWL45" s="12"/>
      <c r="OWM45" s="12"/>
      <c r="OWN45" s="12"/>
      <c r="OWO45" s="11"/>
      <c r="OWP45" s="12"/>
      <c r="OWQ45" s="12"/>
      <c r="OWR45" s="12"/>
      <c r="OWS45" s="11"/>
      <c r="OWT45" s="12"/>
      <c r="OWU45" s="12"/>
      <c r="OWV45" s="12"/>
      <c r="OWW45" s="11"/>
      <c r="OWX45" s="12"/>
      <c r="OWY45" s="12"/>
      <c r="OWZ45" s="12"/>
      <c r="OXA45" s="11"/>
      <c r="OXB45" s="12"/>
      <c r="OXC45" s="12"/>
      <c r="OXD45" s="12"/>
      <c r="OXE45" s="11"/>
      <c r="OXF45" s="12"/>
      <c r="OXG45" s="12"/>
      <c r="OXH45" s="12"/>
      <c r="OXI45" s="11"/>
      <c r="OXJ45" s="12"/>
      <c r="OXK45" s="12"/>
      <c r="OXL45" s="12"/>
      <c r="OXM45" s="11"/>
      <c r="OXN45" s="12"/>
      <c r="OXO45" s="12"/>
      <c r="OXP45" s="12"/>
      <c r="OXQ45" s="11"/>
      <c r="OXR45" s="12"/>
      <c r="OXS45" s="12"/>
      <c r="OXT45" s="12"/>
      <c r="OXU45" s="11"/>
      <c r="OXV45" s="12"/>
      <c r="OXW45" s="12"/>
      <c r="OXX45" s="12"/>
      <c r="OXY45" s="11"/>
      <c r="OXZ45" s="12"/>
      <c r="OYA45" s="12"/>
      <c r="OYB45" s="12"/>
      <c r="OYC45" s="11"/>
      <c r="OYD45" s="12"/>
      <c r="OYE45" s="12"/>
      <c r="OYF45" s="12"/>
      <c r="OYG45" s="11"/>
      <c r="OYH45" s="12"/>
      <c r="OYI45" s="12"/>
      <c r="OYJ45" s="12"/>
      <c r="OYK45" s="11"/>
      <c r="OYL45" s="12"/>
      <c r="OYM45" s="12"/>
      <c r="OYN45" s="12"/>
      <c r="OYO45" s="11"/>
      <c r="OYP45" s="12"/>
      <c r="OYQ45" s="12"/>
      <c r="OYR45" s="12"/>
      <c r="OYS45" s="11"/>
      <c r="OYT45" s="12"/>
      <c r="OYU45" s="12"/>
      <c r="OYV45" s="12"/>
      <c r="OYW45" s="11"/>
      <c r="OYX45" s="12"/>
      <c r="OYY45" s="12"/>
      <c r="OYZ45" s="12"/>
      <c r="OZA45" s="11"/>
      <c r="OZB45" s="12"/>
      <c r="OZC45" s="12"/>
      <c r="OZD45" s="12"/>
      <c r="OZE45" s="11"/>
      <c r="OZF45" s="12"/>
      <c r="OZG45" s="12"/>
      <c r="OZH45" s="12"/>
      <c r="OZI45" s="11"/>
      <c r="OZJ45" s="12"/>
      <c r="OZK45" s="12"/>
      <c r="OZL45" s="12"/>
      <c r="OZM45" s="11"/>
      <c r="OZN45" s="12"/>
      <c r="OZO45" s="12"/>
      <c r="OZP45" s="12"/>
      <c r="OZQ45" s="11"/>
      <c r="OZR45" s="12"/>
      <c r="OZS45" s="12"/>
      <c r="OZT45" s="12"/>
      <c r="OZU45" s="11"/>
      <c r="OZV45" s="12"/>
      <c r="OZW45" s="12"/>
      <c r="OZX45" s="12"/>
      <c r="OZY45" s="11"/>
      <c r="OZZ45" s="12"/>
      <c r="PAA45" s="12"/>
      <c r="PAB45" s="12"/>
      <c r="PAC45" s="11"/>
      <c r="PAD45" s="12"/>
      <c r="PAE45" s="12"/>
      <c r="PAF45" s="12"/>
      <c r="PAG45" s="11"/>
      <c r="PAH45" s="12"/>
      <c r="PAI45" s="12"/>
      <c r="PAJ45" s="12"/>
      <c r="PAK45" s="11"/>
      <c r="PAL45" s="12"/>
      <c r="PAM45" s="12"/>
      <c r="PAN45" s="12"/>
      <c r="PAO45" s="11"/>
      <c r="PAP45" s="12"/>
      <c r="PAQ45" s="12"/>
      <c r="PAR45" s="12"/>
      <c r="PAS45" s="11"/>
      <c r="PAT45" s="12"/>
      <c r="PAU45" s="12"/>
      <c r="PAV45" s="12"/>
      <c r="PAW45" s="11"/>
      <c r="PAX45" s="12"/>
      <c r="PAY45" s="12"/>
      <c r="PAZ45" s="12"/>
      <c r="PBA45" s="11"/>
      <c r="PBB45" s="12"/>
      <c r="PBC45" s="12"/>
      <c r="PBD45" s="12"/>
      <c r="PBE45" s="11"/>
      <c r="PBF45" s="12"/>
      <c r="PBG45" s="12"/>
      <c r="PBH45" s="12"/>
      <c r="PBI45" s="11"/>
      <c r="PBJ45" s="12"/>
      <c r="PBK45" s="12"/>
      <c r="PBL45" s="12"/>
      <c r="PBM45" s="11"/>
      <c r="PBN45" s="12"/>
      <c r="PBO45" s="12"/>
      <c r="PBP45" s="12"/>
      <c r="PBQ45" s="11"/>
      <c r="PBR45" s="12"/>
      <c r="PBS45" s="12"/>
      <c r="PBT45" s="12"/>
      <c r="PBU45" s="11"/>
      <c r="PBV45" s="12"/>
      <c r="PBW45" s="12"/>
      <c r="PBX45" s="12"/>
      <c r="PBY45" s="11"/>
      <c r="PBZ45" s="12"/>
      <c r="PCA45" s="12"/>
      <c r="PCB45" s="12"/>
      <c r="PCC45" s="11"/>
      <c r="PCD45" s="12"/>
      <c r="PCE45" s="12"/>
      <c r="PCF45" s="12"/>
      <c r="PCG45" s="11"/>
      <c r="PCH45" s="12"/>
      <c r="PCI45" s="12"/>
      <c r="PCJ45" s="12"/>
      <c r="PCK45" s="11"/>
      <c r="PCL45" s="12"/>
      <c r="PCM45" s="12"/>
      <c r="PCN45" s="12"/>
      <c r="PCO45" s="11"/>
      <c r="PCP45" s="12"/>
      <c r="PCQ45" s="12"/>
      <c r="PCR45" s="12"/>
      <c r="PCS45" s="11"/>
      <c r="PCT45" s="12"/>
      <c r="PCU45" s="12"/>
      <c r="PCV45" s="12"/>
      <c r="PCW45" s="11"/>
      <c r="PCX45" s="12"/>
      <c r="PCY45" s="12"/>
      <c r="PCZ45" s="12"/>
      <c r="PDA45" s="11"/>
      <c r="PDB45" s="12"/>
      <c r="PDC45" s="12"/>
      <c r="PDD45" s="12"/>
      <c r="PDE45" s="11"/>
      <c r="PDF45" s="12"/>
      <c r="PDG45" s="12"/>
      <c r="PDH45" s="12"/>
      <c r="PDI45" s="11"/>
      <c r="PDJ45" s="12"/>
      <c r="PDK45" s="12"/>
      <c r="PDL45" s="12"/>
      <c r="PDM45" s="11"/>
      <c r="PDN45" s="12"/>
      <c r="PDO45" s="12"/>
      <c r="PDP45" s="12"/>
      <c r="PDQ45" s="11"/>
      <c r="PDR45" s="12"/>
      <c r="PDS45" s="12"/>
      <c r="PDT45" s="12"/>
      <c r="PDU45" s="11"/>
      <c r="PDV45" s="12"/>
      <c r="PDW45" s="12"/>
      <c r="PDX45" s="12"/>
      <c r="PDY45" s="11"/>
      <c r="PDZ45" s="12"/>
      <c r="PEA45" s="12"/>
      <c r="PEB45" s="12"/>
      <c r="PEC45" s="11"/>
      <c r="PED45" s="12"/>
      <c r="PEE45" s="12"/>
      <c r="PEF45" s="12"/>
      <c r="PEG45" s="11"/>
      <c r="PEH45" s="12"/>
      <c r="PEI45" s="12"/>
      <c r="PEJ45" s="12"/>
      <c r="PEK45" s="11"/>
      <c r="PEL45" s="12"/>
      <c r="PEM45" s="12"/>
      <c r="PEN45" s="12"/>
      <c r="PEO45" s="11"/>
      <c r="PEP45" s="12"/>
      <c r="PEQ45" s="12"/>
      <c r="PER45" s="12"/>
      <c r="PES45" s="11"/>
      <c r="PET45" s="12"/>
      <c r="PEU45" s="12"/>
      <c r="PEV45" s="12"/>
      <c r="PEW45" s="11"/>
      <c r="PEX45" s="12"/>
      <c r="PEY45" s="12"/>
      <c r="PEZ45" s="12"/>
      <c r="PFA45" s="11"/>
      <c r="PFB45" s="12"/>
      <c r="PFC45" s="12"/>
      <c r="PFD45" s="12"/>
      <c r="PFE45" s="11"/>
      <c r="PFF45" s="12"/>
      <c r="PFG45" s="12"/>
      <c r="PFH45" s="12"/>
      <c r="PFI45" s="11"/>
      <c r="PFJ45" s="12"/>
      <c r="PFK45" s="12"/>
      <c r="PFL45" s="12"/>
      <c r="PFM45" s="11"/>
      <c r="PFN45" s="12"/>
      <c r="PFO45" s="12"/>
      <c r="PFP45" s="12"/>
      <c r="PFQ45" s="11"/>
      <c r="PFR45" s="12"/>
      <c r="PFS45" s="12"/>
      <c r="PFT45" s="12"/>
      <c r="PFU45" s="11"/>
      <c r="PFV45" s="12"/>
      <c r="PFW45" s="12"/>
      <c r="PFX45" s="12"/>
      <c r="PFY45" s="11"/>
      <c r="PFZ45" s="12"/>
      <c r="PGA45" s="12"/>
      <c r="PGB45" s="12"/>
      <c r="PGC45" s="11"/>
      <c r="PGD45" s="12"/>
      <c r="PGE45" s="12"/>
      <c r="PGF45" s="12"/>
      <c r="PGG45" s="11"/>
      <c r="PGH45" s="12"/>
      <c r="PGI45" s="12"/>
      <c r="PGJ45" s="12"/>
      <c r="PGK45" s="11"/>
      <c r="PGL45" s="12"/>
      <c r="PGM45" s="12"/>
      <c r="PGN45" s="12"/>
      <c r="PGO45" s="11"/>
      <c r="PGP45" s="12"/>
      <c r="PGQ45" s="12"/>
      <c r="PGR45" s="12"/>
      <c r="PGS45" s="11"/>
      <c r="PGT45" s="12"/>
      <c r="PGU45" s="12"/>
      <c r="PGV45" s="12"/>
      <c r="PGW45" s="11"/>
      <c r="PGX45" s="12"/>
      <c r="PGY45" s="12"/>
      <c r="PGZ45" s="12"/>
      <c r="PHA45" s="11"/>
      <c r="PHB45" s="12"/>
      <c r="PHC45" s="12"/>
      <c r="PHD45" s="12"/>
      <c r="PHE45" s="11"/>
      <c r="PHF45" s="12"/>
      <c r="PHG45" s="12"/>
      <c r="PHH45" s="12"/>
      <c r="PHI45" s="11"/>
      <c r="PHJ45" s="12"/>
      <c r="PHK45" s="12"/>
      <c r="PHL45" s="12"/>
      <c r="PHM45" s="11"/>
      <c r="PHN45" s="12"/>
      <c r="PHO45" s="12"/>
      <c r="PHP45" s="12"/>
      <c r="PHQ45" s="11"/>
      <c r="PHR45" s="12"/>
      <c r="PHS45" s="12"/>
      <c r="PHT45" s="12"/>
      <c r="PHU45" s="11"/>
      <c r="PHV45" s="12"/>
      <c r="PHW45" s="12"/>
      <c r="PHX45" s="12"/>
      <c r="PHY45" s="11"/>
      <c r="PHZ45" s="12"/>
      <c r="PIA45" s="12"/>
      <c r="PIB45" s="12"/>
      <c r="PIC45" s="11"/>
      <c r="PID45" s="12"/>
      <c r="PIE45" s="12"/>
      <c r="PIF45" s="12"/>
      <c r="PIG45" s="11"/>
      <c r="PIH45" s="12"/>
      <c r="PII45" s="12"/>
      <c r="PIJ45" s="12"/>
      <c r="PIK45" s="11"/>
      <c r="PIL45" s="12"/>
      <c r="PIM45" s="12"/>
      <c r="PIN45" s="12"/>
      <c r="PIO45" s="11"/>
      <c r="PIP45" s="12"/>
      <c r="PIQ45" s="12"/>
      <c r="PIR45" s="12"/>
      <c r="PIS45" s="11"/>
      <c r="PIT45" s="12"/>
      <c r="PIU45" s="12"/>
      <c r="PIV45" s="12"/>
      <c r="PIW45" s="11"/>
      <c r="PIX45" s="12"/>
      <c r="PIY45" s="12"/>
      <c r="PIZ45" s="12"/>
      <c r="PJA45" s="11"/>
      <c r="PJB45" s="12"/>
      <c r="PJC45" s="12"/>
      <c r="PJD45" s="12"/>
      <c r="PJE45" s="11"/>
      <c r="PJF45" s="12"/>
      <c r="PJG45" s="12"/>
      <c r="PJH45" s="12"/>
      <c r="PJI45" s="11"/>
      <c r="PJJ45" s="12"/>
      <c r="PJK45" s="12"/>
      <c r="PJL45" s="12"/>
      <c r="PJM45" s="11"/>
      <c r="PJN45" s="12"/>
      <c r="PJO45" s="12"/>
      <c r="PJP45" s="12"/>
      <c r="PJQ45" s="11"/>
      <c r="PJR45" s="12"/>
      <c r="PJS45" s="12"/>
      <c r="PJT45" s="12"/>
      <c r="PJU45" s="11"/>
      <c r="PJV45" s="12"/>
      <c r="PJW45" s="12"/>
      <c r="PJX45" s="12"/>
      <c r="PJY45" s="11"/>
      <c r="PJZ45" s="12"/>
      <c r="PKA45" s="12"/>
      <c r="PKB45" s="12"/>
      <c r="PKC45" s="11"/>
      <c r="PKD45" s="12"/>
      <c r="PKE45" s="12"/>
      <c r="PKF45" s="12"/>
      <c r="PKG45" s="11"/>
      <c r="PKH45" s="12"/>
      <c r="PKI45" s="12"/>
      <c r="PKJ45" s="12"/>
      <c r="PKK45" s="11"/>
      <c r="PKL45" s="12"/>
      <c r="PKM45" s="12"/>
      <c r="PKN45" s="12"/>
      <c r="PKO45" s="11"/>
      <c r="PKP45" s="12"/>
      <c r="PKQ45" s="12"/>
      <c r="PKR45" s="12"/>
      <c r="PKS45" s="11"/>
      <c r="PKT45" s="12"/>
      <c r="PKU45" s="12"/>
      <c r="PKV45" s="12"/>
      <c r="PKW45" s="11"/>
      <c r="PKX45" s="12"/>
      <c r="PKY45" s="12"/>
      <c r="PKZ45" s="12"/>
      <c r="PLA45" s="11"/>
      <c r="PLB45" s="12"/>
      <c r="PLC45" s="12"/>
      <c r="PLD45" s="12"/>
      <c r="PLE45" s="11"/>
      <c r="PLF45" s="12"/>
      <c r="PLG45" s="12"/>
      <c r="PLH45" s="12"/>
      <c r="PLI45" s="11"/>
      <c r="PLJ45" s="12"/>
      <c r="PLK45" s="12"/>
      <c r="PLL45" s="12"/>
      <c r="PLM45" s="11"/>
      <c r="PLN45" s="12"/>
      <c r="PLO45" s="12"/>
      <c r="PLP45" s="12"/>
      <c r="PLQ45" s="11"/>
      <c r="PLR45" s="12"/>
      <c r="PLS45" s="12"/>
      <c r="PLT45" s="12"/>
      <c r="PLU45" s="11"/>
      <c r="PLV45" s="12"/>
      <c r="PLW45" s="12"/>
      <c r="PLX45" s="12"/>
      <c r="PLY45" s="11"/>
      <c r="PLZ45" s="12"/>
      <c r="PMA45" s="12"/>
      <c r="PMB45" s="12"/>
      <c r="PMC45" s="11"/>
      <c r="PMD45" s="12"/>
      <c r="PME45" s="12"/>
      <c r="PMF45" s="12"/>
      <c r="PMG45" s="11"/>
      <c r="PMH45" s="12"/>
      <c r="PMI45" s="12"/>
      <c r="PMJ45" s="12"/>
      <c r="PMK45" s="11"/>
      <c r="PML45" s="12"/>
      <c r="PMM45" s="12"/>
      <c r="PMN45" s="12"/>
      <c r="PMO45" s="11"/>
      <c r="PMP45" s="12"/>
      <c r="PMQ45" s="12"/>
      <c r="PMR45" s="12"/>
      <c r="PMS45" s="11"/>
      <c r="PMT45" s="12"/>
      <c r="PMU45" s="12"/>
      <c r="PMV45" s="12"/>
      <c r="PMW45" s="11"/>
      <c r="PMX45" s="12"/>
      <c r="PMY45" s="12"/>
      <c r="PMZ45" s="12"/>
      <c r="PNA45" s="11"/>
      <c r="PNB45" s="12"/>
      <c r="PNC45" s="12"/>
      <c r="PND45" s="12"/>
      <c r="PNE45" s="11"/>
      <c r="PNF45" s="12"/>
      <c r="PNG45" s="12"/>
      <c r="PNH45" s="12"/>
      <c r="PNI45" s="11"/>
      <c r="PNJ45" s="12"/>
      <c r="PNK45" s="12"/>
      <c r="PNL45" s="12"/>
      <c r="PNM45" s="11"/>
      <c r="PNN45" s="12"/>
      <c r="PNO45" s="12"/>
      <c r="PNP45" s="12"/>
      <c r="PNQ45" s="11"/>
      <c r="PNR45" s="12"/>
      <c r="PNS45" s="12"/>
      <c r="PNT45" s="12"/>
      <c r="PNU45" s="11"/>
      <c r="PNV45" s="12"/>
      <c r="PNW45" s="12"/>
      <c r="PNX45" s="12"/>
      <c r="PNY45" s="11"/>
      <c r="PNZ45" s="12"/>
      <c r="POA45" s="12"/>
      <c r="POB45" s="12"/>
      <c r="POC45" s="11"/>
      <c r="POD45" s="12"/>
      <c r="POE45" s="12"/>
      <c r="POF45" s="12"/>
      <c r="POG45" s="11"/>
      <c r="POH45" s="12"/>
      <c r="POI45" s="12"/>
      <c r="POJ45" s="12"/>
      <c r="POK45" s="11"/>
      <c r="POL45" s="12"/>
      <c r="POM45" s="12"/>
      <c r="PON45" s="12"/>
      <c r="POO45" s="11"/>
      <c r="POP45" s="12"/>
      <c r="POQ45" s="12"/>
      <c r="POR45" s="12"/>
      <c r="POS45" s="11"/>
      <c r="POT45" s="12"/>
      <c r="POU45" s="12"/>
      <c r="POV45" s="12"/>
      <c r="POW45" s="11"/>
      <c r="POX45" s="12"/>
      <c r="POY45" s="12"/>
      <c r="POZ45" s="12"/>
      <c r="PPA45" s="11"/>
      <c r="PPB45" s="12"/>
      <c r="PPC45" s="12"/>
      <c r="PPD45" s="12"/>
      <c r="PPE45" s="11"/>
      <c r="PPF45" s="12"/>
      <c r="PPG45" s="12"/>
      <c r="PPH45" s="12"/>
      <c r="PPI45" s="11"/>
      <c r="PPJ45" s="12"/>
      <c r="PPK45" s="12"/>
      <c r="PPL45" s="12"/>
      <c r="PPM45" s="11"/>
      <c r="PPN45" s="12"/>
      <c r="PPO45" s="12"/>
      <c r="PPP45" s="12"/>
      <c r="PPQ45" s="11"/>
      <c r="PPR45" s="12"/>
      <c r="PPS45" s="12"/>
      <c r="PPT45" s="12"/>
      <c r="PPU45" s="11"/>
      <c r="PPV45" s="12"/>
      <c r="PPW45" s="12"/>
      <c r="PPX45" s="12"/>
      <c r="PPY45" s="11"/>
      <c r="PPZ45" s="12"/>
      <c r="PQA45" s="12"/>
      <c r="PQB45" s="12"/>
      <c r="PQC45" s="11"/>
      <c r="PQD45" s="12"/>
      <c r="PQE45" s="12"/>
      <c r="PQF45" s="12"/>
      <c r="PQG45" s="11"/>
      <c r="PQH45" s="12"/>
      <c r="PQI45" s="12"/>
      <c r="PQJ45" s="12"/>
      <c r="PQK45" s="11"/>
      <c r="PQL45" s="12"/>
      <c r="PQM45" s="12"/>
      <c r="PQN45" s="12"/>
      <c r="PQO45" s="11"/>
      <c r="PQP45" s="12"/>
      <c r="PQQ45" s="12"/>
      <c r="PQR45" s="12"/>
      <c r="PQS45" s="11"/>
      <c r="PQT45" s="12"/>
      <c r="PQU45" s="12"/>
      <c r="PQV45" s="12"/>
      <c r="PQW45" s="11"/>
      <c r="PQX45" s="12"/>
      <c r="PQY45" s="12"/>
      <c r="PQZ45" s="12"/>
      <c r="PRA45" s="11"/>
      <c r="PRB45" s="12"/>
      <c r="PRC45" s="12"/>
      <c r="PRD45" s="12"/>
      <c r="PRE45" s="11"/>
      <c r="PRF45" s="12"/>
      <c r="PRG45" s="12"/>
      <c r="PRH45" s="12"/>
      <c r="PRI45" s="11"/>
      <c r="PRJ45" s="12"/>
      <c r="PRK45" s="12"/>
      <c r="PRL45" s="12"/>
      <c r="PRM45" s="11"/>
      <c r="PRN45" s="12"/>
      <c r="PRO45" s="12"/>
      <c r="PRP45" s="12"/>
      <c r="PRQ45" s="11"/>
      <c r="PRR45" s="12"/>
      <c r="PRS45" s="12"/>
      <c r="PRT45" s="12"/>
      <c r="PRU45" s="11"/>
      <c r="PRV45" s="12"/>
      <c r="PRW45" s="12"/>
      <c r="PRX45" s="12"/>
      <c r="PRY45" s="11"/>
      <c r="PRZ45" s="12"/>
      <c r="PSA45" s="12"/>
      <c r="PSB45" s="12"/>
      <c r="PSC45" s="11"/>
      <c r="PSD45" s="12"/>
      <c r="PSE45" s="12"/>
      <c r="PSF45" s="12"/>
      <c r="PSG45" s="11"/>
      <c r="PSH45" s="12"/>
      <c r="PSI45" s="12"/>
      <c r="PSJ45" s="12"/>
      <c r="PSK45" s="11"/>
      <c r="PSL45" s="12"/>
      <c r="PSM45" s="12"/>
      <c r="PSN45" s="12"/>
      <c r="PSO45" s="11"/>
      <c r="PSP45" s="12"/>
      <c r="PSQ45" s="12"/>
      <c r="PSR45" s="12"/>
      <c r="PSS45" s="11"/>
      <c r="PST45" s="12"/>
      <c r="PSU45" s="12"/>
      <c r="PSV45" s="12"/>
      <c r="PSW45" s="11"/>
      <c r="PSX45" s="12"/>
      <c r="PSY45" s="12"/>
      <c r="PSZ45" s="12"/>
      <c r="PTA45" s="11"/>
      <c r="PTB45" s="12"/>
      <c r="PTC45" s="12"/>
      <c r="PTD45" s="12"/>
      <c r="PTE45" s="11"/>
      <c r="PTF45" s="12"/>
      <c r="PTG45" s="12"/>
      <c r="PTH45" s="12"/>
      <c r="PTI45" s="11"/>
      <c r="PTJ45" s="12"/>
      <c r="PTK45" s="12"/>
      <c r="PTL45" s="12"/>
      <c r="PTM45" s="11"/>
      <c r="PTN45" s="12"/>
      <c r="PTO45" s="12"/>
      <c r="PTP45" s="12"/>
      <c r="PTQ45" s="11"/>
      <c r="PTR45" s="12"/>
      <c r="PTS45" s="12"/>
      <c r="PTT45" s="12"/>
      <c r="PTU45" s="11"/>
      <c r="PTV45" s="12"/>
      <c r="PTW45" s="12"/>
      <c r="PTX45" s="12"/>
      <c r="PTY45" s="11"/>
      <c r="PTZ45" s="12"/>
      <c r="PUA45" s="12"/>
      <c r="PUB45" s="12"/>
      <c r="PUC45" s="11"/>
      <c r="PUD45" s="12"/>
      <c r="PUE45" s="12"/>
      <c r="PUF45" s="12"/>
      <c r="PUG45" s="11"/>
      <c r="PUH45" s="12"/>
      <c r="PUI45" s="12"/>
      <c r="PUJ45" s="12"/>
      <c r="PUK45" s="11"/>
      <c r="PUL45" s="12"/>
      <c r="PUM45" s="12"/>
      <c r="PUN45" s="12"/>
      <c r="PUO45" s="11"/>
      <c r="PUP45" s="12"/>
      <c r="PUQ45" s="12"/>
      <c r="PUR45" s="12"/>
      <c r="PUS45" s="11"/>
      <c r="PUT45" s="12"/>
      <c r="PUU45" s="12"/>
      <c r="PUV45" s="12"/>
      <c r="PUW45" s="11"/>
      <c r="PUX45" s="12"/>
      <c r="PUY45" s="12"/>
      <c r="PUZ45" s="12"/>
      <c r="PVA45" s="11"/>
      <c r="PVB45" s="12"/>
      <c r="PVC45" s="12"/>
      <c r="PVD45" s="12"/>
      <c r="PVE45" s="11"/>
      <c r="PVF45" s="12"/>
      <c r="PVG45" s="12"/>
      <c r="PVH45" s="12"/>
      <c r="PVI45" s="11"/>
      <c r="PVJ45" s="12"/>
      <c r="PVK45" s="12"/>
      <c r="PVL45" s="12"/>
      <c r="PVM45" s="11"/>
      <c r="PVN45" s="12"/>
      <c r="PVO45" s="12"/>
      <c r="PVP45" s="12"/>
      <c r="PVQ45" s="11"/>
      <c r="PVR45" s="12"/>
      <c r="PVS45" s="12"/>
      <c r="PVT45" s="12"/>
      <c r="PVU45" s="11"/>
      <c r="PVV45" s="12"/>
      <c r="PVW45" s="12"/>
      <c r="PVX45" s="12"/>
      <c r="PVY45" s="11"/>
      <c r="PVZ45" s="12"/>
      <c r="PWA45" s="12"/>
      <c r="PWB45" s="12"/>
      <c r="PWC45" s="11"/>
      <c r="PWD45" s="12"/>
      <c r="PWE45" s="12"/>
      <c r="PWF45" s="12"/>
      <c r="PWG45" s="11"/>
      <c r="PWH45" s="12"/>
      <c r="PWI45" s="12"/>
      <c r="PWJ45" s="12"/>
      <c r="PWK45" s="11"/>
      <c r="PWL45" s="12"/>
      <c r="PWM45" s="12"/>
      <c r="PWN45" s="12"/>
      <c r="PWO45" s="11"/>
      <c r="PWP45" s="12"/>
      <c r="PWQ45" s="12"/>
      <c r="PWR45" s="12"/>
      <c r="PWS45" s="11"/>
      <c r="PWT45" s="12"/>
      <c r="PWU45" s="12"/>
      <c r="PWV45" s="12"/>
      <c r="PWW45" s="11"/>
      <c r="PWX45" s="12"/>
      <c r="PWY45" s="12"/>
      <c r="PWZ45" s="12"/>
      <c r="PXA45" s="11"/>
      <c r="PXB45" s="12"/>
      <c r="PXC45" s="12"/>
      <c r="PXD45" s="12"/>
      <c r="PXE45" s="11"/>
      <c r="PXF45" s="12"/>
      <c r="PXG45" s="12"/>
      <c r="PXH45" s="12"/>
      <c r="PXI45" s="11"/>
      <c r="PXJ45" s="12"/>
      <c r="PXK45" s="12"/>
      <c r="PXL45" s="12"/>
      <c r="PXM45" s="11"/>
      <c r="PXN45" s="12"/>
      <c r="PXO45" s="12"/>
      <c r="PXP45" s="12"/>
      <c r="PXQ45" s="11"/>
      <c r="PXR45" s="12"/>
      <c r="PXS45" s="12"/>
      <c r="PXT45" s="12"/>
      <c r="PXU45" s="11"/>
      <c r="PXV45" s="12"/>
      <c r="PXW45" s="12"/>
      <c r="PXX45" s="12"/>
      <c r="PXY45" s="11"/>
      <c r="PXZ45" s="12"/>
      <c r="PYA45" s="12"/>
      <c r="PYB45" s="12"/>
      <c r="PYC45" s="11"/>
      <c r="PYD45" s="12"/>
      <c r="PYE45" s="12"/>
      <c r="PYF45" s="12"/>
      <c r="PYG45" s="11"/>
      <c r="PYH45" s="12"/>
      <c r="PYI45" s="12"/>
      <c r="PYJ45" s="12"/>
      <c r="PYK45" s="11"/>
      <c r="PYL45" s="12"/>
      <c r="PYM45" s="12"/>
      <c r="PYN45" s="12"/>
      <c r="PYO45" s="11"/>
      <c r="PYP45" s="12"/>
      <c r="PYQ45" s="12"/>
      <c r="PYR45" s="12"/>
      <c r="PYS45" s="11"/>
      <c r="PYT45" s="12"/>
      <c r="PYU45" s="12"/>
      <c r="PYV45" s="12"/>
      <c r="PYW45" s="11"/>
      <c r="PYX45" s="12"/>
      <c r="PYY45" s="12"/>
      <c r="PYZ45" s="12"/>
      <c r="PZA45" s="11"/>
      <c r="PZB45" s="12"/>
      <c r="PZC45" s="12"/>
      <c r="PZD45" s="12"/>
      <c r="PZE45" s="11"/>
      <c r="PZF45" s="12"/>
      <c r="PZG45" s="12"/>
      <c r="PZH45" s="12"/>
      <c r="PZI45" s="11"/>
      <c r="PZJ45" s="12"/>
      <c r="PZK45" s="12"/>
      <c r="PZL45" s="12"/>
      <c r="PZM45" s="11"/>
      <c r="PZN45" s="12"/>
      <c r="PZO45" s="12"/>
      <c r="PZP45" s="12"/>
      <c r="PZQ45" s="11"/>
      <c r="PZR45" s="12"/>
      <c r="PZS45" s="12"/>
      <c r="PZT45" s="12"/>
      <c r="PZU45" s="11"/>
      <c r="PZV45" s="12"/>
      <c r="PZW45" s="12"/>
      <c r="PZX45" s="12"/>
      <c r="PZY45" s="11"/>
      <c r="PZZ45" s="12"/>
      <c r="QAA45" s="12"/>
      <c r="QAB45" s="12"/>
      <c r="QAC45" s="11"/>
      <c r="QAD45" s="12"/>
      <c r="QAE45" s="12"/>
      <c r="QAF45" s="12"/>
      <c r="QAG45" s="11"/>
      <c r="QAH45" s="12"/>
      <c r="QAI45" s="12"/>
      <c r="QAJ45" s="12"/>
      <c r="QAK45" s="11"/>
      <c r="QAL45" s="12"/>
      <c r="QAM45" s="12"/>
      <c r="QAN45" s="12"/>
      <c r="QAO45" s="11"/>
      <c r="QAP45" s="12"/>
      <c r="QAQ45" s="12"/>
      <c r="QAR45" s="12"/>
      <c r="QAS45" s="11"/>
      <c r="QAT45" s="12"/>
      <c r="QAU45" s="12"/>
      <c r="QAV45" s="12"/>
      <c r="QAW45" s="11"/>
      <c r="QAX45" s="12"/>
      <c r="QAY45" s="12"/>
      <c r="QAZ45" s="12"/>
      <c r="QBA45" s="11"/>
      <c r="QBB45" s="12"/>
      <c r="QBC45" s="12"/>
      <c r="QBD45" s="12"/>
      <c r="QBE45" s="11"/>
      <c r="QBF45" s="12"/>
      <c r="QBG45" s="12"/>
      <c r="QBH45" s="12"/>
      <c r="QBI45" s="11"/>
      <c r="QBJ45" s="12"/>
      <c r="QBK45" s="12"/>
      <c r="QBL45" s="12"/>
      <c r="QBM45" s="11"/>
      <c r="QBN45" s="12"/>
      <c r="QBO45" s="12"/>
      <c r="QBP45" s="12"/>
      <c r="QBQ45" s="11"/>
      <c r="QBR45" s="12"/>
      <c r="QBS45" s="12"/>
      <c r="QBT45" s="12"/>
      <c r="QBU45" s="11"/>
      <c r="QBV45" s="12"/>
      <c r="QBW45" s="12"/>
      <c r="QBX45" s="12"/>
      <c r="QBY45" s="11"/>
      <c r="QBZ45" s="12"/>
      <c r="QCA45" s="12"/>
      <c r="QCB45" s="12"/>
      <c r="QCC45" s="11"/>
      <c r="QCD45" s="12"/>
      <c r="QCE45" s="12"/>
      <c r="QCF45" s="12"/>
      <c r="QCG45" s="11"/>
      <c r="QCH45" s="12"/>
      <c r="QCI45" s="12"/>
      <c r="QCJ45" s="12"/>
      <c r="QCK45" s="11"/>
      <c r="QCL45" s="12"/>
      <c r="QCM45" s="12"/>
      <c r="QCN45" s="12"/>
      <c r="QCO45" s="11"/>
      <c r="QCP45" s="12"/>
      <c r="QCQ45" s="12"/>
      <c r="QCR45" s="12"/>
      <c r="QCS45" s="11"/>
      <c r="QCT45" s="12"/>
      <c r="QCU45" s="12"/>
      <c r="QCV45" s="12"/>
      <c r="QCW45" s="11"/>
      <c r="QCX45" s="12"/>
      <c r="QCY45" s="12"/>
      <c r="QCZ45" s="12"/>
      <c r="QDA45" s="11"/>
      <c r="QDB45" s="12"/>
      <c r="QDC45" s="12"/>
      <c r="QDD45" s="12"/>
      <c r="QDE45" s="11"/>
      <c r="QDF45" s="12"/>
      <c r="QDG45" s="12"/>
      <c r="QDH45" s="12"/>
      <c r="QDI45" s="11"/>
      <c r="QDJ45" s="12"/>
      <c r="QDK45" s="12"/>
      <c r="QDL45" s="12"/>
      <c r="QDM45" s="11"/>
      <c r="QDN45" s="12"/>
      <c r="QDO45" s="12"/>
      <c r="QDP45" s="12"/>
      <c r="QDQ45" s="11"/>
      <c r="QDR45" s="12"/>
      <c r="QDS45" s="12"/>
      <c r="QDT45" s="12"/>
      <c r="QDU45" s="11"/>
      <c r="QDV45" s="12"/>
      <c r="QDW45" s="12"/>
      <c r="QDX45" s="12"/>
      <c r="QDY45" s="11"/>
      <c r="QDZ45" s="12"/>
      <c r="QEA45" s="12"/>
      <c r="QEB45" s="12"/>
      <c r="QEC45" s="11"/>
      <c r="QED45" s="12"/>
      <c r="QEE45" s="12"/>
      <c r="QEF45" s="12"/>
      <c r="QEG45" s="11"/>
      <c r="QEH45" s="12"/>
      <c r="QEI45" s="12"/>
      <c r="QEJ45" s="12"/>
      <c r="QEK45" s="11"/>
      <c r="QEL45" s="12"/>
      <c r="QEM45" s="12"/>
      <c r="QEN45" s="12"/>
      <c r="QEO45" s="11"/>
      <c r="QEP45" s="12"/>
      <c r="QEQ45" s="12"/>
      <c r="QER45" s="12"/>
      <c r="QES45" s="11"/>
      <c r="QET45" s="12"/>
      <c r="QEU45" s="12"/>
      <c r="QEV45" s="12"/>
      <c r="QEW45" s="11"/>
      <c r="QEX45" s="12"/>
      <c r="QEY45" s="12"/>
      <c r="QEZ45" s="12"/>
      <c r="QFA45" s="11"/>
      <c r="QFB45" s="12"/>
      <c r="QFC45" s="12"/>
      <c r="QFD45" s="12"/>
      <c r="QFE45" s="11"/>
      <c r="QFF45" s="12"/>
      <c r="QFG45" s="12"/>
      <c r="QFH45" s="12"/>
      <c r="QFI45" s="11"/>
      <c r="QFJ45" s="12"/>
      <c r="QFK45" s="12"/>
      <c r="QFL45" s="12"/>
      <c r="QFM45" s="11"/>
      <c r="QFN45" s="12"/>
      <c r="QFO45" s="12"/>
      <c r="QFP45" s="12"/>
      <c r="QFQ45" s="11"/>
      <c r="QFR45" s="12"/>
      <c r="QFS45" s="12"/>
      <c r="QFT45" s="12"/>
      <c r="QFU45" s="11"/>
      <c r="QFV45" s="12"/>
      <c r="QFW45" s="12"/>
      <c r="QFX45" s="12"/>
      <c r="QFY45" s="11"/>
      <c r="QFZ45" s="12"/>
      <c r="QGA45" s="12"/>
      <c r="QGB45" s="12"/>
      <c r="QGC45" s="11"/>
      <c r="QGD45" s="12"/>
      <c r="QGE45" s="12"/>
      <c r="QGF45" s="12"/>
      <c r="QGG45" s="11"/>
      <c r="QGH45" s="12"/>
      <c r="QGI45" s="12"/>
      <c r="QGJ45" s="12"/>
      <c r="QGK45" s="11"/>
      <c r="QGL45" s="12"/>
      <c r="QGM45" s="12"/>
      <c r="QGN45" s="12"/>
      <c r="QGO45" s="11"/>
      <c r="QGP45" s="12"/>
      <c r="QGQ45" s="12"/>
      <c r="QGR45" s="12"/>
      <c r="QGS45" s="11"/>
      <c r="QGT45" s="12"/>
      <c r="QGU45" s="12"/>
      <c r="QGV45" s="12"/>
      <c r="QGW45" s="11"/>
      <c r="QGX45" s="12"/>
      <c r="QGY45" s="12"/>
      <c r="QGZ45" s="12"/>
      <c r="QHA45" s="11"/>
      <c r="QHB45" s="12"/>
      <c r="QHC45" s="12"/>
      <c r="QHD45" s="12"/>
      <c r="QHE45" s="11"/>
      <c r="QHF45" s="12"/>
      <c r="QHG45" s="12"/>
      <c r="QHH45" s="12"/>
      <c r="QHI45" s="11"/>
      <c r="QHJ45" s="12"/>
      <c r="QHK45" s="12"/>
      <c r="QHL45" s="12"/>
      <c r="QHM45" s="11"/>
      <c r="QHN45" s="12"/>
      <c r="QHO45" s="12"/>
      <c r="QHP45" s="12"/>
      <c r="QHQ45" s="11"/>
      <c r="QHR45" s="12"/>
      <c r="QHS45" s="12"/>
      <c r="QHT45" s="12"/>
      <c r="QHU45" s="11"/>
      <c r="QHV45" s="12"/>
      <c r="QHW45" s="12"/>
      <c r="QHX45" s="12"/>
      <c r="QHY45" s="11"/>
      <c r="QHZ45" s="12"/>
      <c r="QIA45" s="12"/>
      <c r="QIB45" s="12"/>
      <c r="QIC45" s="11"/>
      <c r="QID45" s="12"/>
      <c r="QIE45" s="12"/>
      <c r="QIF45" s="12"/>
      <c r="QIG45" s="11"/>
      <c r="QIH45" s="12"/>
      <c r="QII45" s="12"/>
      <c r="QIJ45" s="12"/>
      <c r="QIK45" s="11"/>
      <c r="QIL45" s="12"/>
      <c r="QIM45" s="12"/>
      <c r="QIN45" s="12"/>
      <c r="QIO45" s="11"/>
      <c r="QIP45" s="12"/>
      <c r="QIQ45" s="12"/>
      <c r="QIR45" s="12"/>
      <c r="QIS45" s="11"/>
      <c r="QIT45" s="12"/>
      <c r="QIU45" s="12"/>
      <c r="QIV45" s="12"/>
      <c r="QIW45" s="11"/>
      <c r="QIX45" s="12"/>
      <c r="QIY45" s="12"/>
      <c r="QIZ45" s="12"/>
      <c r="QJA45" s="11"/>
      <c r="QJB45" s="12"/>
      <c r="QJC45" s="12"/>
      <c r="QJD45" s="12"/>
      <c r="QJE45" s="11"/>
      <c r="QJF45" s="12"/>
      <c r="QJG45" s="12"/>
      <c r="QJH45" s="12"/>
      <c r="QJI45" s="11"/>
      <c r="QJJ45" s="12"/>
      <c r="QJK45" s="12"/>
      <c r="QJL45" s="12"/>
      <c r="QJM45" s="11"/>
      <c r="QJN45" s="12"/>
      <c r="QJO45" s="12"/>
      <c r="QJP45" s="12"/>
      <c r="QJQ45" s="11"/>
      <c r="QJR45" s="12"/>
      <c r="QJS45" s="12"/>
      <c r="QJT45" s="12"/>
      <c r="QJU45" s="11"/>
      <c r="QJV45" s="12"/>
      <c r="QJW45" s="12"/>
      <c r="QJX45" s="12"/>
      <c r="QJY45" s="11"/>
      <c r="QJZ45" s="12"/>
      <c r="QKA45" s="12"/>
      <c r="QKB45" s="12"/>
      <c r="QKC45" s="11"/>
      <c r="QKD45" s="12"/>
      <c r="QKE45" s="12"/>
      <c r="QKF45" s="12"/>
      <c r="QKG45" s="11"/>
      <c r="QKH45" s="12"/>
      <c r="QKI45" s="12"/>
      <c r="QKJ45" s="12"/>
      <c r="QKK45" s="11"/>
      <c r="QKL45" s="12"/>
      <c r="QKM45" s="12"/>
      <c r="QKN45" s="12"/>
      <c r="QKO45" s="11"/>
      <c r="QKP45" s="12"/>
      <c r="QKQ45" s="12"/>
      <c r="QKR45" s="12"/>
      <c r="QKS45" s="11"/>
      <c r="QKT45" s="12"/>
      <c r="QKU45" s="12"/>
      <c r="QKV45" s="12"/>
      <c r="QKW45" s="11"/>
      <c r="QKX45" s="12"/>
      <c r="QKY45" s="12"/>
      <c r="QKZ45" s="12"/>
      <c r="QLA45" s="11"/>
      <c r="QLB45" s="12"/>
      <c r="QLC45" s="12"/>
      <c r="QLD45" s="12"/>
      <c r="QLE45" s="11"/>
      <c r="QLF45" s="12"/>
      <c r="QLG45" s="12"/>
      <c r="QLH45" s="12"/>
      <c r="QLI45" s="11"/>
      <c r="QLJ45" s="12"/>
      <c r="QLK45" s="12"/>
      <c r="QLL45" s="12"/>
      <c r="QLM45" s="11"/>
      <c r="QLN45" s="12"/>
      <c r="QLO45" s="12"/>
      <c r="QLP45" s="12"/>
      <c r="QLQ45" s="11"/>
      <c r="QLR45" s="12"/>
      <c r="QLS45" s="12"/>
      <c r="QLT45" s="12"/>
      <c r="QLU45" s="11"/>
      <c r="QLV45" s="12"/>
      <c r="QLW45" s="12"/>
      <c r="QLX45" s="12"/>
      <c r="QLY45" s="11"/>
      <c r="QLZ45" s="12"/>
      <c r="QMA45" s="12"/>
      <c r="QMB45" s="12"/>
      <c r="QMC45" s="11"/>
      <c r="QMD45" s="12"/>
      <c r="QME45" s="12"/>
      <c r="QMF45" s="12"/>
      <c r="QMG45" s="11"/>
      <c r="QMH45" s="12"/>
      <c r="QMI45" s="12"/>
      <c r="QMJ45" s="12"/>
      <c r="QMK45" s="11"/>
      <c r="QML45" s="12"/>
      <c r="QMM45" s="12"/>
      <c r="QMN45" s="12"/>
      <c r="QMO45" s="11"/>
      <c r="QMP45" s="12"/>
      <c r="QMQ45" s="12"/>
      <c r="QMR45" s="12"/>
      <c r="QMS45" s="11"/>
      <c r="QMT45" s="12"/>
      <c r="QMU45" s="12"/>
      <c r="QMV45" s="12"/>
      <c r="QMW45" s="11"/>
      <c r="QMX45" s="12"/>
      <c r="QMY45" s="12"/>
      <c r="QMZ45" s="12"/>
      <c r="QNA45" s="11"/>
      <c r="QNB45" s="12"/>
      <c r="QNC45" s="12"/>
      <c r="QND45" s="12"/>
      <c r="QNE45" s="11"/>
      <c r="QNF45" s="12"/>
      <c r="QNG45" s="12"/>
      <c r="QNH45" s="12"/>
      <c r="QNI45" s="11"/>
      <c r="QNJ45" s="12"/>
      <c r="QNK45" s="12"/>
      <c r="QNL45" s="12"/>
      <c r="QNM45" s="11"/>
      <c r="QNN45" s="12"/>
      <c r="QNO45" s="12"/>
      <c r="QNP45" s="12"/>
      <c r="QNQ45" s="11"/>
      <c r="QNR45" s="12"/>
      <c r="QNS45" s="12"/>
      <c r="QNT45" s="12"/>
      <c r="QNU45" s="11"/>
      <c r="QNV45" s="12"/>
      <c r="QNW45" s="12"/>
      <c r="QNX45" s="12"/>
      <c r="QNY45" s="11"/>
      <c r="QNZ45" s="12"/>
      <c r="QOA45" s="12"/>
      <c r="QOB45" s="12"/>
      <c r="QOC45" s="11"/>
      <c r="QOD45" s="12"/>
      <c r="QOE45" s="12"/>
      <c r="QOF45" s="12"/>
      <c r="QOG45" s="11"/>
      <c r="QOH45" s="12"/>
      <c r="QOI45" s="12"/>
      <c r="QOJ45" s="12"/>
      <c r="QOK45" s="11"/>
      <c r="QOL45" s="12"/>
      <c r="QOM45" s="12"/>
      <c r="QON45" s="12"/>
      <c r="QOO45" s="11"/>
      <c r="QOP45" s="12"/>
      <c r="QOQ45" s="12"/>
      <c r="QOR45" s="12"/>
      <c r="QOS45" s="11"/>
      <c r="QOT45" s="12"/>
      <c r="QOU45" s="12"/>
      <c r="QOV45" s="12"/>
      <c r="QOW45" s="11"/>
      <c r="QOX45" s="12"/>
      <c r="QOY45" s="12"/>
      <c r="QOZ45" s="12"/>
      <c r="QPA45" s="11"/>
      <c r="QPB45" s="12"/>
      <c r="QPC45" s="12"/>
      <c r="QPD45" s="12"/>
      <c r="QPE45" s="11"/>
      <c r="QPF45" s="12"/>
      <c r="QPG45" s="12"/>
      <c r="QPH45" s="12"/>
      <c r="QPI45" s="11"/>
      <c r="QPJ45" s="12"/>
      <c r="QPK45" s="12"/>
      <c r="QPL45" s="12"/>
      <c r="QPM45" s="11"/>
      <c r="QPN45" s="12"/>
      <c r="QPO45" s="12"/>
      <c r="QPP45" s="12"/>
      <c r="QPQ45" s="11"/>
      <c r="QPR45" s="12"/>
      <c r="QPS45" s="12"/>
      <c r="QPT45" s="12"/>
      <c r="QPU45" s="11"/>
      <c r="QPV45" s="12"/>
      <c r="QPW45" s="12"/>
      <c r="QPX45" s="12"/>
      <c r="QPY45" s="11"/>
      <c r="QPZ45" s="12"/>
      <c r="QQA45" s="12"/>
      <c r="QQB45" s="12"/>
      <c r="QQC45" s="11"/>
      <c r="QQD45" s="12"/>
      <c r="QQE45" s="12"/>
      <c r="QQF45" s="12"/>
      <c r="QQG45" s="11"/>
      <c r="QQH45" s="12"/>
      <c r="QQI45" s="12"/>
      <c r="QQJ45" s="12"/>
      <c r="QQK45" s="11"/>
      <c r="QQL45" s="12"/>
      <c r="QQM45" s="12"/>
      <c r="QQN45" s="12"/>
      <c r="QQO45" s="11"/>
      <c r="QQP45" s="12"/>
      <c r="QQQ45" s="12"/>
      <c r="QQR45" s="12"/>
      <c r="QQS45" s="11"/>
      <c r="QQT45" s="12"/>
      <c r="QQU45" s="12"/>
      <c r="QQV45" s="12"/>
      <c r="QQW45" s="11"/>
      <c r="QQX45" s="12"/>
      <c r="QQY45" s="12"/>
      <c r="QQZ45" s="12"/>
      <c r="QRA45" s="11"/>
      <c r="QRB45" s="12"/>
      <c r="QRC45" s="12"/>
      <c r="QRD45" s="12"/>
      <c r="QRE45" s="11"/>
      <c r="QRF45" s="12"/>
      <c r="QRG45" s="12"/>
      <c r="QRH45" s="12"/>
      <c r="QRI45" s="11"/>
      <c r="QRJ45" s="12"/>
      <c r="QRK45" s="12"/>
      <c r="QRL45" s="12"/>
      <c r="QRM45" s="11"/>
      <c r="QRN45" s="12"/>
      <c r="QRO45" s="12"/>
      <c r="QRP45" s="12"/>
      <c r="QRQ45" s="11"/>
      <c r="QRR45" s="12"/>
      <c r="QRS45" s="12"/>
      <c r="QRT45" s="12"/>
      <c r="QRU45" s="11"/>
      <c r="QRV45" s="12"/>
      <c r="QRW45" s="12"/>
      <c r="QRX45" s="12"/>
      <c r="QRY45" s="11"/>
      <c r="QRZ45" s="12"/>
      <c r="QSA45" s="12"/>
      <c r="QSB45" s="12"/>
      <c r="QSC45" s="11"/>
      <c r="QSD45" s="12"/>
      <c r="QSE45" s="12"/>
      <c r="QSF45" s="12"/>
      <c r="QSG45" s="11"/>
      <c r="QSH45" s="12"/>
      <c r="QSI45" s="12"/>
      <c r="QSJ45" s="12"/>
      <c r="QSK45" s="11"/>
      <c r="QSL45" s="12"/>
      <c r="QSM45" s="12"/>
      <c r="QSN45" s="12"/>
      <c r="QSO45" s="11"/>
      <c r="QSP45" s="12"/>
      <c r="QSQ45" s="12"/>
      <c r="QSR45" s="12"/>
      <c r="QSS45" s="11"/>
      <c r="QST45" s="12"/>
      <c r="QSU45" s="12"/>
      <c r="QSV45" s="12"/>
      <c r="QSW45" s="11"/>
      <c r="QSX45" s="12"/>
      <c r="QSY45" s="12"/>
      <c r="QSZ45" s="12"/>
      <c r="QTA45" s="11"/>
      <c r="QTB45" s="12"/>
      <c r="QTC45" s="12"/>
      <c r="QTD45" s="12"/>
      <c r="QTE45" s="11"/>
      <c r="QTF45" s="12"/>
      <c r="QTG45" s="12"/>
      <c r="QTH45" s="12"/>
      <c r="QTI45" s="11"/>
      <c r="QTJ45" s="12"/>
      <c r="QTK45" s="12"/>
      <c r="QTL45" s="12"/>
      <c r="QTM45" s="11"/>
      <c r="QTN45" s="12"/>
      <c r="QTO45" s="12"/>
      <c r="QTP45" s="12"/>
      <c r="QTQ45" s="11"/>
      <c r="QTR45" s="12"/>
      <c r="QTS45" s="12"/>
      <c r="QTT45" s="12"/>
      <c r="QTU45" s="11"/>
      <c r="QTV45" s="12"/>
      <c r="QTW45" s="12"/>
      <c r="QTX45" s="12"/>
      <c r="QTY45" s="11"/>
      <c r="QTZ45" s="12"/>
      <c r="QUA45" s="12"/>
      <c r="QUB45" s="12"/>
      <c r="QUC45" s="11"/>
      <c r="QUD45" s="12"/>
      <c r="QUE45" s="12"/>
      <c r="QUF45" s="12"/>
      <c r="QUG45" s="11"/>
      <c r="QUH45" s="12"/>
      <c r="QUI45" s="12"/>
      <c r="QUJ45" s="12"/>
      <c r="QUK45" s="11"/>
      <c r="QUL45" s="12"/>
      <c r="QUM45" s="12"/>
      <c r="QUN45" s="12"/>
      <c r="QUO45" s="11"/>
      <c r="QUP45" s="12"/>
      <c r="QUQ45" s="12"/>
      <c r="QUR45" s="12"/>
      <c r="QUS45" s="11"/>
      <c r="QUT45" s="12"/>
      <c r="QUU45" s="12"/>
      <c r="QUV45" s="12"/>
      <c r="QUW45" s="11"/>
      <c r="QUX45" s="12"/>
      <c r="QUY45" s="12"/>
      <c r="QUZ45" s="12"/>
      <c r="QVA45" s="11"/>
      <c r="QVB45" s="12"/>
      <c r="QVC45" s="12"/>
      <c r="QVD45" s="12"/>
      <c r="QVE45" s="11"/>
      <c r="QVF45" s="12"/>
      <c r="QVG45" s="12"/>
      <c r="QVH45" s="12"/>
      <c r="QVI45" s="11"/>
      <c r="QVJ45" s="12"/>
      <c r="QVK45" s="12"/>
      <c r="QVL45" s="12"/>
      <c r="QVM45" s="11"/>
      <c r="QVN45" s="12"/>
      <c r="QVO45" s="12"/>
      <c r="QVP45" s="12"/>
      <c r="QVQ45" s="11"/>
      <c r="QVR45" s="12"/>
      <c r="QVS45" s="12"/>
      <c r="QVT45" s="12"/>
      <c r="QVU45" s="11"/>
      <c r="QVV45" s="12"/>
      <c r="QVW45" s="12"/>
      <c r="QVX45" s="12"/>
      <c r="QVY45" s="11"/>
      <c r="QVZ45" s="12"/>
      <c r="QWA45" s="12"/>
      <c r="QWB45" s="12"/>
      <c r="QWC45" s="11"/>
      <c r="QWD45" s="12"/>
      <c r="QWE45" s="12"/>
      <c r="QWF45" s="12"/>
      <c r="QWG45" s="11"/>
      <c r="QWH45" s="12"/>
      <c r="QWI45" s="12"/>
      <c r="QWJ45" s="12"/>
      <c r="QWK45" s="11"/>
      <c r="QWL45" s="12"/>
      <c r="QWM45" s="12"/>
      <c r="QWN45" s="12"/>
      <c r="QWO45" s="11"/>
      <c r="QWP45" s="12"/>
      <c r="QWQ45" s="12"/>
      <c r="QWR45" s="12"/>
      <c r="QWS45" s="11"/>
      <c r="QWT45" s="12"/>
      <c r="QWU45" s="12"/>
      <c r="QWV45" s="12"/>
      <c r="QWW45" s="11"/>
      <c r="QWX45" s="12"/>
      <c r="QWY45" s="12"/>
      <c r="QWZ45" s="12"/>
      <c r="QXA45" s="11"/>
      <c r="QXB45" s="12"/>
      <c r="QXC45" s="12"/>
      <c r="QXD45" s="12"/>
      <c r="QXE45" s="11"/>
      <c r="QXF45" s="12"/>
      <c r="QXG45" s="12"/>
      <c r="QXH45" s="12"/>
      <c r="QXI45" s="11"/>
      <c r="QXJ45" s="12"/>
      <c r="QXK45" s="12"/>
      <c r="QXL45" s="12"/>
      <c r="QXM45" s="11"/>
      <c r="QXN45" s="12"/>
      <c r="QXO45" s="12"/>
      <c r="QXP45" s="12"/>
      <c r="QXQ45" s="11"/>
      <c r="QXR45" s="12"/>
      <c r="QXS45" s="12"/>
      <c r="QXT45" s="12"/>
      <c r="QXU45" s="11"/>
      <c r="QXV45" s="12"/>
      <c r="QXW45" s="12"/>
      <c r="QXX45" s="12"/>
      <c r="QXY45" s="11"/>
      <c r="QXZ45" s="12"/>
      <c r="QYA45" s="12"/>
      <c r="QYB45" s="12"/>
      <c r="QYC45" s="11"/>
      <c r="QYD45" s="12"/>
      <c r="QYE45" s="12"/>
      <c r="QYF45" s="12"/>
      <c r="QYG45" s="11"/>
      <c r="QYH45" s="12"/>
      <c r="QYI45" s="12"/>
      <c r="QYJ45" s="12"/>
      <c r="QYK45" s="11"/>
      <c r="QYL45" s="12"/>
      <c r="QYM45" s="12"/>
      <c r="QYN45" s="12"/>
      <c r="QYO45" s="11"/>
      <c r="QYP45" s="12"/>
      <c r="QYQ45" s="12"/>
      <c r="QYR45" s="12"/>
      <c r="QYS45" s="11"/>
      <c r="QYT45" s="12"/>
      <c r="QYU45" s="12"/>
      <c r="QYV45" s="12"/>
      <c r="QYW45" s="11"/>
      <c r="QYX45" s="12"/>
      <c r="QYY45" s="12"/>
      <c r="QYZ45" s="12"/>
      <c r="QZA45" s="11"/>
      <c r="QZB45" s="12"/>
      <c r="QZC45" s="12"/>
      <c r="QZD45" s="12"/>
      <c r="QZE45" s="11"/>
      <c r="QZF45" s="12"/>
      <c r="QZG45" s="12"/>
      <c r="QZH45" s="12"/>
      <c r="QZI45" s="11"/>
      <c r="QZJ45" s="12"/>
      <c r="QZK45" s="12"/>
      <c r="QZL45" s="12"/>
      <c r="QZM45" s="11"/>
      <c r="QZN45" s="12"/>
      <c r="QZO45" s="12"/>
      <c r="QZP45" s="12"/>
      <c r="QZQ45" s="11"/>
      <c r="QZR45" s="12"/>
      <c r="QZS45" s="12"/>
      <c r="QZT45" s="12"/>
      <c r="QZU45" s="11"/>
      <c r="QZV45" s="12"/>
      <c r="QZW45" s="12"/>
      <c r="QZX45" s="12"/>
      <c r="QZY45" s="11"/>
      <c r="QZZ45" s="12"/>
      <c r="RAA45" s="12"/>
      <c r="RAB45" s="12"/>
      <c r="RAC45" s="11"/>
      <c r="RAD45" s="12"/>
      <c r="RAE45" s="12"/>
      <c r="RAF45" s="12"/>
      <c r="RAG45" s="11"/>
      <c r="RAH45" s="12"/>
      <c r="RAI45" s="12"/>
      <c r="RAJ45" s="12"/>
      <c r="RAK45" s="11"/>
      <c r="RAL45" s="12"/>
      <c r="RAM45" s="12"/>
      <c r="RAN45" s="12"/>
      <c r="RAO45" s="11"/>
      <c r="RAP45" s="12"/>
      <c r="RAQ45" s="12"/>
      <c r="RAR45" s="12"/>
      <c r="RAS45" s="11"/>
      <c r="RAT45" s="12"/>
      <c r="RAU45" s="12"/>
      <c r="RAV45" s="12"/>
      <c r="RAW45" s="11"/>
      <c r="RAX45" s="12"/>
      <c r="RAY45" s="12"/>
      <c r="RAZ45" s="12"/>
      <c r="RBA45" s="11"/>
      <c r="RBB45" s="12"/>
      <c r="RBC45" s="12"/>
      <c r="RBD45" s="12"/>
      <c r="RBE45" s="11"/>
      <c r="RBF45" s="12"/>
      <c r="RBG45" s="12"/>
      <c r="RBH45" s="12"/>
      <c r="RBI45" s="11"/>
      <c r="RBJ45" s="12"/>
      <c r="RBK45" s="12"/>
      <c r="RBL45" s="12"/>
      <c r="RBM45" s="11"/>
      <c r="RBN45" s="12"/>
      <c r="RBO45" s="12"/>
      <c r="RBP45" s="12"/>
      <c r="RBQ45" s="11"/>
      <c r="RBR45" s="12"/>
      <c r="RBS45" s="12"/>
      <c r="RBT45" s="12"/>
      <c r="RBU45" s="11"/>
      <c r="RBV45" s="12"/>
      <c r="RBW45" s="12"/>
      <c r="RBX45" s="12"/>
      <c r="RBY45" s="11"/>
      <c r="RBZ45" s="12"/>
      <c r="RCA45" s="12"/>
      <c r="RCB45" s="12"/>
      <c r="RCC45" s="11"/>
      <c r="RCD45" s="12"/>
      <c r="RCE45" s="12"/>
      <c r="RCF45" s="12"/>
      <c r="RCG45" s="11"/>
      <c r="RCH45" s="12"/>
      <c r="RCI45" s="12"/>
      <c r="RCJ45" s="12"/>
      <c r="RCK45" s="11"/>
      <c r="RCL45" s="12"/>
      <c r="RCM45" s="12"/>
      <c r="RCN45" s="12"/>
      <c r="RCO45" s="11"/>
      <c r="RCP45" s="12"/>
      <c r="RCQ45" s="12"/>
      <c r="RCR45" s="12"/>
      <c r="RCS45" s="11"/>
      <c r="RCT45" s="12"/>
      <c r="RCU45" s="12"/>
      <c r="RCV45" s="12"/>
      <c r="RCW45" s="11"/>
      <c r="RCX45" s="12"/>
      <c r="RCY45" s="12"/>
      <c r="RCZ45" s="12"/>
      <c r="RDA45" s="11"/>
      <c r="RDB45" s="12"/>
      <c r="RDC45" s="12"/>
      <c r="RDD45" s="12"/>
      <c r="RDE45" s="11"/>
      <c r="RDF45" s="12"/>
      <c r="RDG45" s="12"/>
      <c r="RDH45" s="12"/>
      <c r="RDI45" s="11"/>
      <c r="RDJ45" s="12"/>
      <c r="RDK45" s="12"/>
      <c r="RDL45" s="12"/>
      <c r="RDM45" s="11"/>
      <c r="RDN45" s="12"/>
      <c r="RDO45" s="12"/>
      <c r="RDP45" s="12"/>
      <c r="RDQ45" s="11"/>
      <c r="RDR45" s="12"/>
      <c r="RDS45" s="12"/>
      <c r="RDT45" s="12"/>
      <c r="RDU45" s="11"/>
      <c r="RDV45" s="12"/>
      <c r="RDW45" s="12"/>
      <c r="RDX45" s="12"/>
      <c r="RDY45" s="11"/>
      <c r="RDZ45" s="12"/>
      <c r="REA45" s="12"/>
      <c r="REB45" s="12"/>
      <c r="REC45" s="11"/>
      <c r="RED45" s="12"/>
      <c r="REE45" s="12"/>
      <c r="REF45" s="12"/>
      <c r="REG45" s="11"/>
      <c r="REH45" s="12"/>
      <c r="REI45" s="12"/>
      <c r="REJ45" s="12"/>
      <c r="REK45" s="11"/>
      <c r="REL45" s="12"/>
      <c r="REM45" s="12"/>
      <c r="REN45" s="12"/>
      <c r="REO45" s="11"/>
      <c r="REP45" s="12"/>
      <c r="REQ45" s="12"/>
      <c r="RER45" s="12"/>
      <c r="RES45" s="11"/>
      <c r="RET45" s="12"/>
      <c r="REU45" s="12"/>
      <c r="REV45" s="12"/>
      <c r="REW45" s="11"/>
      <c r="REX45" s="12"/>
      <c r="REY45" s="12"/>
      <c r="REZ45" s="12"/>
      <c r="RFA45" s="11"/>
      <c r="RFB45" s="12"/>
      <c r="RFC45" s="12"/>
      <c r="RFD45" s="12"/>
      <c r="RFE45" s="11"/>
      <c r="RFF45" s="12"/>
      <c r="RFG45" s="12"/>
      <c r="RFH45" s="12"/>
      <c r="RFI45" s="11"/>
      <c r="RFJ45" s="12"/>
      <c r="RFK45" s="12"/>
      <c r="RFL45" s="12"/>
      <c r="RFM45" s="11"/>
      <c r="RFN45" s="12"/>
      <c r="RFO45" s="12"/>
      <c r="RFP45" s="12"/>
      <c r="RFQ45" s="11"/>
      <c r="RFR45" s="12"/>
      <c r="RFS45" s="12"/>
      <c r="RFT45" s="12"/>
      <c r="RFU45" s="11"/>
      <c r="RFV45" s="12"/>
      <c r="RFW45" s="12"/>
      <c r="RFX45" s="12"/>
      <c r="RFY45" s="11"/>
      <c r="RFZ45" s="12"/>
      <c r="RGA45" s="12"/>
      <c r="RGB45" s="12"/>
      <c r="RGC45" s="11"/>
      <c r="RGD45" s="12"/>
      <c r="RGE45" s="12"/>
      <c r="RGF45" s="12"/>
      <c r="RGG45" s="11"/>
      <c r="RGH45" s="12"/>
      <c r="RGI45" s="12"/>
      <c r="RGJ45" s="12"/>
      <c r="RGK45" s="11"/>
      <c r="RGL45" s="12"/>
      <c r="RGM45" s="12"/>
      <c r="RGN45" s="12"/>
      <c r="RGO45" s="11"/>
      <c r="RGP45" s="12"/>
      <c r="RGQ45" s="12"/>
      <c r="RGR45" s="12"/>
      <c r="RGS45" s="11"/>
      <c r="RGT45" s="12"/>
      <c r="RGU45" s="12"/>
      <c r="RGV45" s="12"/>
      <c r="RGW45" s="11"/>
      <c r="RGX45" s="12"/>
      <c r="RGY45" s="12"/>
      <c r="RGZ45" s="12"/>
      <c r="RHA45" s="11"/>
      <c r="RHB45" s="12"/>
      <c r="RHC45" s="12"/>
      <c r="RHD45" s="12"/>
      <c r="RHE45" s="11"/>
      <c r="RHF45" s="12"/>
      <c r="RHG45" s="12"/>
      <c r="RHH45" s="12"/>
      <c r="RHI45" s="11"/>
      <c r="RHJ45" s="12"/>
      <c r="RHK45" s="12"/>
      <c r="RHL45" s="12"/>
      <c r="RHM45" s="11"/>
      <c r="RHN45" s="12"/>
      <c r="RHO45" s="12"/>
      <c r="RHP45" s="12"/>
      <c r="RHQ45" s="11"/>
      <c r="RHR45" s="12"/>
      <c r="RHS45" s="12"/>
      <c r="RHT45" s="12"/>
      <c r="RHU45" s="11"/>
      <c r="RHV45" s="12"/>
      <c r="RHW45" s="12"/>
      <c r="RHX45" s="12"/>
      <c r="RHY45" s="11"/>
      <c r="RHZ45" s="12"/>
      <c r="RIA45" s="12"/>
      <c r="RIB45" s="12"/>
      <c r="RIC45" s="11"/>
      <c r="RID45" s="12"/>
      <c r="RIE45" s="12"/>
      <c r="RIF45" s="12"/>
      <c r="RIG45" s="11"/>
      <c r="RIH45" s="12"/>
      <c r="RII45" s="12"/>
      <c r="RIJ45" s="12"/>
      <c r="RIK45" s="11"/>
      <c r="RIL45" s="12"/>
      <c r="RIM45" s="12"/>
      <c r="RIN45" s="12"/>
      <c r="RIO45" s="11"/>
      <c r="RIP45" s="12"/>
      <c r="RIQ45" s="12"/>
      <c r="RIR45" s="12"/>
      <c r="RIS45" s="11"/>
      <c r="RIT45" s="12"/>
      <c r="RIU45" s="12"/>
      <c r="RIV45" s="12"/>
      <c r="RIW45" s="11"/>
      <c r="RIX45" s="12"/>
      <c r="RIY45" s="12"/>
      <c r="RIZ45" s="12"/>
      <c r="RJA45" s="11"/>
      <c r="RJB45" s="12"/>
      <c r="RJC45" s="12"/>
      <c r="RJD45" s="12"/>
      <c r="RJE45" s="11"/>
      <c r="RJF45" s="12"/>
      <c r="RJG45" s="12"/>
      <c r="RJH45" s="12"/>
      <c r="RJI45" s="11"/>
      <c r="RJJ45" s="12"/>
      <c r="RJK45" s="12"/>
      <c r="RJL45" s="12"/>
      <c r="RJM45" s="11"/>
      <c r="RJN45" s="12"/>
      <c r="RJO45" s="12"/>
      <c r="RJP45" s="12"/>
      <c r="RJQ45" s="11"/>
      <c r="RJR45" s="12"/>
      <c r="RJS45" s="12"/>
      <c r="RJT45" s="12"/>
      <c r="RJU45" s="11"/>
      <c r="RJV45" s="12"/>
      <c r="RJW45" s="12"/>
      <c r="RJX45" s="12"/>
      <c r="RJY45" s="11"/>
      <c r="RJZ45" s="12"/>
      <c r="RKA45" s="12"/>
      <c r="RKB45" s="12"/>
      <c r="RKC45" s="11"/>
      <c r="RKD45" s="12"/>
      <c r="RKE45" s="12"/>
      <c r="RKF45" s="12"/>
      <c r="RKG45" s="11"/>
      <c r="RKH45" s="12"/>
      <c r="RKI45" s="12"/>
      <c r="RKJ45" s="12"/>
      <c r="RKK45" s="11"/>
      <c r="RKL45" s="12"/>
      <c r="RKM45" s="12"/>
      <c r="RKN45" s="12"/>
      <c r="RKO45" s="11"/>
      <c r="RKP45" s="12"/>
      <c r="RKQ45" s="12"/>
      <c r="RKR45" s="12"/>
      <c r="RKS45" s="11"/>
      <c r="RKT45" s="12"/>
      <c r="RKU45" s="12"/>
      <c r="RKV45" s="12"/>
      <c r="RKW45" s="11"/>
      <c r="RKX45" s="12"/>
      <c r="RKY45" s="12"/>
      <c r="RKZ45" s="12"/>
      <c r="RLA45" s="11"/>
      <c r="RLB45" s="12"/>
      <c r="RLC45" s="12"/>
      <c r="RLD45" s="12"/>
      <c r="RLE45" s="11"/>
      <c r="RLF45" s="12"/>
      <c r="RLG45" s="12"/>
      <c r="RLH45" s="12"/>
      <c r="RLI45" s="11"/>
      <c r="RLJ45" s="12"/>
      <c r="RLK45" s="12"/>
      <c r="RLL45" s="12"/>
      <c r="RLM45" s="11"/>
      <c r="RLN45" s="12"/>
      <c r="RLO45" s="12"/>
      <c r="RLP45" s="12"/>
      <c r="RLQ45" s="11"/>
      <c r="RLR45" s="12"/>
      <c r="RLS45" s="12"/>
      <c r="RLT45" s="12"/>
      <c r="RLU45" s="11"/>
      <c r="RLV45" s="12"/>
      <c r="RLW45" s="12"/>
      <c r="RLX45" s="12"/>
      <c r="RLY45" s="11"/>
      <c r="RLZ45" s="12"/>
      <c r="RMA45" s="12"/>
      <c r="RMB45" s="12"/>
      <c r="RMC45" s="11"/>
      <c r="RMD45" s="12"/>
      <c r="RME45" s="12"/>
      <c r="RMF45" s="12"/>
      <c r="RMG45" s="11"/>
      <c r="RMH45" s="12"/>
      <c r="RMI45" s="12"/>
      <c r="RMJ45" s="12"/>
      <c r="RMK45" s="11"/>
      <c r="RML45" s="12"/>
      <c r="RMM45" s="12"/>
      <c r="RMN45" s="12"/>
      <c r="RMO45" s="11"/>
      <c r="RMP45" s="12"/>
      <c r="RMQ45" s="12"/>
      <c r="RMR45" s="12"/>
      <c r="RMS45" s="11"/>
      <c r="RMT45" s="12"/>
      <c r="RMU45" s="12"/>
      <c r="RMV45" s="12"/>
      <c r="RMW45" s="11"/>
      <c r="RMX45" s="12"/>
      <c r="RMY45" s="12"/>
      <c r="RMZ45" s="12"/>
      <c r="RNA45" s="11"/>
      <c r="RNB45" s="12"/>
      <c r="RNC45" s="12"/>
      <c r="RND45" s="12"/>
      <c r="RNE45" s="11"/>
      <c r="RNF45" s="12"/>
      <c r="RNG45" s="12"/>
      <c r="RNH45" s="12"/>
      <c r="RNI45" s="11"/>
      <c r="RNJ45" s="12"/>
      <c r="RNK45" s="12"/>
      <c r="RNL45" s="12"/>
      <c r="RNM45" s="11"/>
      <c r="RNN45" s="12"/>
      <c r="RNO45" s="12"/>
      <c r="RNP45" s="12"/>
      <c r="RNQ45" s="11"/>
      <c r="RNR45" s="12"/>
      <c r="RNS45" s="12"/>
      <c r="RNT45" s="12"/>
      <c r="RNU45" s="11"/>
      <c r="RNV45" s="12"/>
      <c r="RNW45" s="12"/>
      <c r="RNX45" s="12"/>
      <c r="RNY45" s="11"/>
      <c r="RNZ45" s="12"/>
      <c r="ROA45" s="12"/>
      <c r="ROB45" s="12"/>
      <c r="ROC45" s="11"/>
      <c r="ROD45" s="12"/>
      <c r="ROE45" s="12"/>
      <c r="ROF45" s="12"/>
      <c r="ROG45" s="11"/>
      <c r="ROH45" s="12"/>
      <c r="ROI45" s="12"/>
      <c r="ROJ45" s="12"/>
      <c r="ROK45" s="11"/>
      <c r="ROL45" s="12"/>
      <c r="ROM45" s="12"/>
      <c r="RON45" s="12"/>
      <c r="ROO45" s="11"/>
      <c r="ROP45" s="12"/>
      <c r="ROQ45" s="12"/>
      <c r="ROR45" s="12"/>
      <c r="ROS45" s="11"/>
      <c r="ROT45" s="12"/>
      <c r="ROU45" s="12"/>
      <c r="ROV45" s="12"/>
      <c r="ROW45" s="11"/>
      <c r="ROX45" s="12"/>
      <c r="ROY45" s="12"/>
      <c r="ROZ45" s="12"/>
      <c r="RPA45" s="11"/>
      <c r="RPB45" s="12"/>
      <c r="RPC45" s="12"/>
      <c r="RPD45" s="12"/>
      <c r="RPE45" s="11"/>
      <c r="RPF45" s="12"/>
      <c r="RPG45" s="12"/>
      <c r="RPH45" s="12"/>
      <c r="RPI45" s="11"/>
      <c r="RPJ45" s="12"/>
      <c r="RPK45" s="12"/>
      <c r="RPL45" s="12"/>
      <c r="RPM45" s="11"/>
      <c r="RPN45" s="12"/>
      <c r="RPO45" s="12"/>
      <c r="RPP45" s="12"/>
      <c r="RPQ45" s="11"/>
      <c r="RPR45" s="12"/>
      <c r="RPS45" s="12"/>
      <c r="RPT45" s="12"/>
      <c r="RPU45" s="11"/>
      <c r="RPV45" s="12"/>
      <c r="RPW45" s="12"/>
      <c r="RPX45" s="12"/>
      <c r="RPY45" s="11"/>
      <c r="RPZ45" s="12"/>
      <c r="RQA45" s="12"/>
      <c r="RQB45" s="12"/>
      <c r="RQC45" s="11"/>
      <c r="RQD45" s="12"/>
      <c r="RQE45" s="12"/>
      <c r="RQF45" s="12"/>
      <c r="RQG45" s="11"/>
      <c r="RQH45" s="12"/>
      <c r="RQI45" s="12"/>
      <c r="RQJ45" s="12"/>
      <c r="RQK45" s="11"/>
      <c r="RQL45" s="12"/>
      <c r="RQM45" s="12"/>
      <c r="RQN45" s="12"/>
      <c r="RQO45" s="11"/>
      <c r="RQP45" s="12"/>
      <c r="RQQ45" s="12"/>
      <c r="RQR45" s="12"/>
      <c r="RQS45" s="11"/>
      <c r="RQT45" s="12"/>
      <c r="RQU45" s="12"/>
      <c r="RQV45" s="12"/>
      <c r="RQW45" s="11"/>
      <c r="RQX45" s="12"/>
      <c r="RQY45" s="12"/>
      <c r="RQZ45" s="12"/>
      <c r="RRA45" s="11"/>
      <c r="RRB45" s="12"/>
      <c r="RRC45" s="12"/>
      <c r="RRD45" s="12"/>
      <c r="RRE45" s="11"/>
      <c r="RRF45" s="12"/>
      <c r="RRG45" s="12"/>
      <c r="RRH45" s="12"/>
      <c r="RRI45" s="11"/>
      <c r="RRJ45" s="12"/>
      <c r="RRK45" s="12"/>
      <c r="RRL45" s="12"/>
      <c r="RRM45" s="11"/>
      <c r="RRN45" s="12"/>
      <c r="RRO45" s="12"/>
      <c r="RRP45" s="12"/>
      <c r="RRQ45" s="11"/>
      <c r="RRR45" s="12"/>
      <c r="RRS45" s="12"/>
      <c r="RRT45" s="12"/>
      <c r="RRU45" s="11"/>
      <c r="RRV45" s="12"/>
      <c r="RRW45" s="12"/>
      <c r="RRX45" s="12"/>
      <c r="RRY45" s="11"/>
      <c r="RRZ45" s="12"/>
      <c r="RSA45" s="12"/>
      <c r="RSB45" s="12"/>
      <c r="RSC45" s="11"/>
      <c r="RSD45" s="12"/>
      <c r="RSE45" s="12"/>
      <c r="RSF45" s="12"/>
      <c r="RSG45" s="11"/>
      <c r="RSH45" s="12"/>
      <c r="RSI45" s="12"/>
      <c r="RSJ45" s="12"/>
      <c r="RSK45" s="11"/>
      <c r="RSL45" s="12"/>
      <c r="RSM45" s="12"/>
      <c r="RSN45" s="12"/>
      <c r="RSO45" s="11"/>
      <c r="RSP45" s="12"/>
      <c r="RSQ45" s="12"/>
      <c r="RSR45" s="12"/>
      <c r="RSS45" s="11"/>
      <c r="RST45" s="12"/>
      <c r="RSU45" s="12"/>
      <c r="RSV45" s="12"/>
      <c r="RSW45" s="11"/>
      <c r="RSX45" s="12"/>
      <c r="RSY45" s="12"/>
      <c r="RSZ45" s="12"/>
      <c r="RTA45" s="11"/>
      <c r="RTB45" s="12"/>
      <c r="RTC45" s="12"/>
      <c r="RTD45" s="12"/>
      <c r="RTE45" s="11"/>
      <c r="RTF45" s="12"/>
      <c r="RTG45" s="12"/>
      <c r="RTH45" s="12"/>
      <c r="RTI45" s="11"/>
      <c r="RTJ45" s="12"/>
      <c r="RTK45" s="12"/>
      <c r="RTL45" s="12"/>
      <c r="RTM45" s="11"/>
      <c r="RTN45" s="12"/>
      <c r="RTO45" s="12"/>
      <c r="RTP45" s="12"/>
      <c r="RTQ45" s="11"/>
      <c r="RTR45" s="12"/>
      <c r="RTS45" s="12"/>
      <c r="RTT45" s="12"/>
      <c r="RTU45" s="11"/>
      <c r="RTV45" s="12"/>
      <c r="RTW45" s="12"/>
      <c r="RTX45" s="12"/>
      <c r="RTY45" s="11"/>
      <c r="RTZ45" s="12"/>
      <c r="RUA45" s="12"/>
      <c r="RUB45" s="12"/>
      <c r="RUC45" s="11"/>
      <c r="RUD45" s="12"/>
      <c r="RUE45" s="12"/>
      <c r="RUF45" s="12"/>
      <c r="RUG45" s="11"/>
      <c r="RUH45" s="12"/>
      <c r="RUI45" s="12"/>
      <c r="RUJ45" s="12"/>
      <c r="RUK45" s="11"/>
      <c r="RUL45" s="12"/>
      <c r="RUM45" s="12"/>
      <c r="RUN45" s="12"/>
      <c r="RUO45" s="11"/>
      <c r="RUP45" s="12"/>
      <c r="RUQ45" s="12"/>
      <c r="RUR45" s="12"/>
      <c r="RUS45" s="11"/>
      <c r="RUT45" s="12"/>
      <c r="RUU45" s="12"/>
      <c r="RUV45" s="12"/>
      <c r="RUW45" s="11"/>
      <c r="RUX45" s="12"/>
      <c r="RUY45" s="12"/>
      <c r="RUZ45" s="12"/>
      <c r="RVA45" s="11"/>
      <c r="RVB45" s="12"/>
      <c r="RVC45" s="12"/>
      <c r="RVD45" s="12"/>
      <c r="RVE45" s="11"/>
      <c r="RVF45" s="12"/>
      <c r="RVG45" s="12"/>
      <c r="RVH45" s="12"/>
      <c r="RVI45" s="11"/>
      <c r="RVJ45" s="12"/>
      <c r="RVK45" s="12"/>
      <c r="RVL45" s="12"/>
      <c r="RVM45" s="11"/>
      <c r="RVN45" s="12"/>
      <c r="RVO45" s="12"/>
      <c r="RVP45" s="12"/>
      <c r="RVQ45" s="11"/>
      <c r="RVR45" s="12"/>
      <c r="RVS45" s="12"/>
      <c r="RVT45" s="12"/>
      <c r="RVU45" s="11"/>
      <c r="RVV45" s="12"/>
      <c r="RVW45" s="12"/>
      <c r="RVX45" s="12"/>
      <c r="RVY45" s="11"/>
      <c r="RVZ45" s="12"/>
      <c r="RWA45" s="12"/>
      <c r="RWB45" s="12"/>
      <c r="RWC45" s="11"/>
      <c r="RWD45" s="12"/>
      <c r="RWE45" s="12"/>
      <c r="RWF45" s="12"/>
      <c r="RWG45" s="11"/>
      <c r="RWH45" s="12"/>
      <c r="RWI45" s="12"/>
      <c r="RWJ45" s="12"/>
      <c r="RWK45" s="11"/>
      <c r="RWL45" s="12"/>
      <c r="RWM45" s="12"/>
      <c r="RWN45" s="12"/>
      <c r="RWO45" s="11"/>
      <c r="RWP45" s="12"/>
      <c r="RWQ45" s="12"/>
      <c r="RWR45" s="12"/>
      <c r="RWS45" s="11"/>
      <c r="RWT45" s="12"/>
      <c r="RWU45" s="12"/>
      <c r="RWV45" s="12"/>
      <c r="RWW45" s="11"/>
      <c r="RWX45" s="12"/>
      <c r="RWY45" s="12"/>
      <c r="RWZ45" s="12"/>
      <c r="RXA45" s="11"/>
      <c r="RXB45" s="12"/>
      <c r="RXC45" s="12"/>
      <c r="RXD45" s="12"/>
      <c r="RXE45" s="11"/>
      <c r="RXF45" s="12"/>
      <c r="RXG45" s="12"/>
      <c r="RXH45" s="12"/>
      <c r="RXI45" s="11"/>
      <c r="RXJ45" s="12"/>
      <c r="RXK45" s="12"/>
      <c r="RXL45" s="12"/>
      <c r="RXM45" s="11"/>
      <c r="RXN45" s="12"/>
      <c r="RXO45" s="12"/>
      <c r="RXP45" s="12"/>
      <c r="RXQ45" s="11"/>
      <c r="RXR45" s="12"/>
      <c r="RXS45" s="12"/>
      <c r="RXT45" s="12"/>
      <c r="RXU45" s="11"/>
      <c r="RXV45" s="12"/>
      <c r="RXW45" s="12"/>
      <c r="RXX45" s="12"/>
      <c r="RXY45" s="11"/>
      <c r="RXZ45" s="12"/>
      <c r="RYA45" s="12"/>
      <c r="RYB45" s="12"/>
      <c r="RYC45" s="11"/>
      <c r="RYD45" s="12"/>
      <c r="RYE45" s="12"/>
      <c r="RYF45" s="12"/>
      <c r="RYG45" s="11"/>
      <c r="RYH45" s="12"/>
      <c r="RYI45" s="12"/>
      <c r="RYJ45" s="12"/>
      <c r="RYK45" s="11"/>
      <c r="RYL45" s="12"/>
      <c r="RYM45" s="12"/>
      <c r="RYN45" s="12"/>
      <c r="RYO45" s="11"/>
      <c r="RYP45" s="12"/>
      <c r="RYQ45" s="12"/>
      <c r="RYR45" s="12"/>
      <c r="RYS45" s="11"/>
      <c r="RYT45" s="12"/>
      <c r="RYU45" s="12"/>
      <c r="RYV45" s="12"/>
      <c r="RYW45" s="11"/>
      <c r="RYX45" s="12"/>
      <c r="RYY45" s="12"/>
      <c r="RYZ45" s="12"/>
      <c r="RZA45" s="11"/>
      <c r="RZB45" s="12"/>
      <c r="RZC45" s="12"/>
      <c r="RZD45" s="12"/>
      <c r="RZE45" s="11"/>
      <c r="RZF45" s="12"/>
      <c r="RZG45" s="12"/>
      <c r="RZH45" s="12"/>
      <c r="RZI45" s="11"/>
      <c r="RZJ45" s="12"/>
      <c r="RZK45" s="12"/>
      <c r="RZL45" s="12"/>
      <c r="RZM45" s="11"/>
      <c r="RZN45" s="12"/>
      <c r="RZO45" s="12"/>
      <c r="RZP45" s="12"/>
      <c r="RZQ45" s="11"/>
      <c r="RZR45" s="12"/>
      <c r="RZS45" s="12"/>
      <c r="RZT45" s="12"/>
      <c r="RZU45" s="11"/>
      <c r="RZV45" s="12"/>
      <c r="RZW45" s="12"/>
      <c r="RZX45" s="12"/>
      <c r="RZY45" s="11"/>
      <c r="RZZ45" s="12"/>
      <c r="SAA45" s="12"/>
      <c r="SAB45" s="12"/>
      <c r="SAC45" s="11"/>
      <c r="SAD45" s="12"/>
      <c r="SAE45" s="12"/>
      <c r="SAF45" s="12"/>
      <c r="SAG45" s="11"/>
      <c r="SAH45" s="12"/>
      <c r="SAI45" s="12"/>
      <c r="SAJ45" s="12"/>
      <c r="SAK45" s="11"/>
      <c r="SAL45" s="12"/>
      <c r="SAM45" s="12"/>
      <c r="SAN45" s="12"/>
      <c r="SAO45" s="11"/>
      <c r="SAP45" s="12"/>
      <c r="SAQ45" s="12"/>
      <c r="SAR45" s="12"/>
      <c r="SAS45" s="11"/>
      <c r="SAT45" s="12"/>
      <c r="SAU45" s="12"/>
      <c r="SAV45" s="12"/>
      <c r="SAW45" s="11"/>
      <c r="SAX45" s="12"/>
      <c r="SAY45" s="12"/>
      <c r="SAZ45" s="12"/>
      <c r="SBA45" s="11"/>
      <c r="SBB45" s="12"/>
      <c r="SBC45" s="12"/>
      <c r="SBD45" s="12"/>
      <c r="SBE45" s="11"/>
      <c r="SBF45" s="12"/>
      <c r="SBG45" s="12"/>
      <c r="SBH45" s="12"/>
      <c r="SBI45" s="11"/>
      <c r="SBJ45" s="12"/>
      <c r="SBK45" s="12"/>
      <c r="SBL45" s="12"/>
      <c r="SBM45" s="11"/>
      <c r="SBN45" s="12"/>
      <c r="SBO45" s="12"/>
      <c r="SBP45" s="12"/>
      <c r="SBQ45" s="11"/>
      <c r="SBR45" s="12"/>
      <c r="SBS45" s="12"/>
      <c r="SBT45" s="12"/>
      <c r="SBU45" s="11"/>
      <c r="SBV45" s="12"/>
      <c r="SBW45" s="12"/>
      <c r="SBX45" s="12"/>
      <c r="SBY45" s="11"/>
      <c r="SBZ45" s="12"/>
      <c r="SCA45" s="12"/>
      <c r="SCB45" s="12"/>
      <c r="SCC45" s="11"/>
      <c r="SCD45" s="12"/>
      <c r="SCE45" s="12"/>
      <c r="SCF45" s="12"/>
      <c r="SCG45" s="11"/>
      <c r="SCH45" s="12"/>
      <c r="SCI45" s="12"/>
      <c r="SCJ45" s="12"/>
      <c r="SCK45" s="11"/>
      <c r="SCL45" s="12"/>
      <c r="SCM45" s="12"/>
      <c r="SCN45" s="12"/>
      <c r="SCO45" s="11"/>
      <c r="SCP45" s="12"/>
      <c r="SCQ45" s="12"/>
      <c r="SCR45" s="12"/>
      <c r="SCS45" s="11"/>
      <c r="SCT45" s="12"/>
      <c r="SCU45" s="12"/>
      <c r="SCV45" s="12"/>
      <c r="SCW45" s="11"/>
      <c r="SCX45" s="12"/>
      <c r="SCY45" s="12"/>
      <c r="SCZ45" s="12"/>
      <c r="SDA45" s="11"/>
      <c r="SDB45" s="12"/>
      <c r="SDC45" s="12"/>
      <c r="SDD45" s="12"/>
      <c r="SDE45" s="11"/>
      <c r="SDF45" s="12"/>
      <c r="SDG45" s="12"/>
      <c r="SDH45" s="12"/>
      <c r="SDI45" s="11"/>
      <c r="SDJ45" s="12"/>
      <c r="SDK45" s="12"/>
      <c r="SDL45" s="12"/>
      <c r="SDM45" s="11"/>
      <c r="SDN45" s="12"/>
      <c r="SDO45" s="12"/>
      <c r="SDP45" s="12"/>
      <c r="SDQ45" s="11"/>
      <c r="SDR45" s="12"/>
      <c r="SDS45" s="12"/>
      <c r="SDT45" s="12"/>
      <c r="SDU45" s="11"/>
      <c r="SDV45" s="12"/>
      <c r="SDW45" s="12"/>
      <c r="SDX45" s="12"/>
      <c r="SDY45" s="11"/>
      <c r="SDZ45" s="12"/>
      <c r="SEA45" s="12"/>
      <c r="SEB45" s="12"/>
      <c r="SEC45" s="11"/>
      <c r="SED45" s="12"/>
      <c r="SEE45" s="12"/>
      <c r="SEF45" s="12"/>
      <c r="SEG45" s="11"/>
      <c r="SEH45" s="12"/>
      <c r="SEI45" s="12"/>
      <c r="SEJ45" s="12"/>
      <c r="SEK45" s="11"/>
      <c r="SEL45" s="12"/>
      <c r="SEM45" s="12"/>
      <c r="SEN45" s="12"/>
      <c r="SEO45" s="11"/>
      <c r="SEP45" s="12"/>
      <c r="SEQ45" s="12"/>
      <c r="SER45" s="12"/>
      <c r="SES45" s="11"/>
      <c r="SET45" s="12"/>
      <c r="SEU45" s="12"/>
      <c r="SEV45" s="12"/>
      <c r="SEW45" s="11"/>
      <c r="SEX45" s="12"/>
      <c r="SEY45" s="12"/>
      <c r="SEZ45" s="12"/>
      <c r="SFA45" s="11"/>
      <c r="SFB45" s="12"/>
      <c r="SFC45" s="12"/>
      <c r="SFD45" s="12"/>
      <c r="SFE45" s="11"/>
      <c r="SFF45" s="12"/>
      <c r="SFG45" s="12"/>
      <c r="SFH45" s="12"/>
      <c r="SFI45" s="11"/>
      <c r="SFJ45" s="12"/>
      <c r="SFK45" s="12"/>
      <c r="SFL45" s="12"/>
      <c r="SFM45" s="11"/>
      <c r="SFN45" s="12"/>
      <c r="SFO45" s="12"/>
      <c r="SFP45" s="12"/>
      <c r="SFQ45" s="11"/>
      <c r="SFR45" s="12"/>
      <c r="SFS45" s="12"/>
      <c r="SFT45" s="12"/>
      <c r="SFU45" s="11"/>
      <c r="SFV45" s="12"/>
      <c r="SFW45" s="12"/>
      <c r="SFX45" s="12"/>
      <c r="SFY45" s="11"/>
      <c r="SFZ45" s="12"/>
      <c r="SGA45" s="12"/>
      <c r="SGB45" s="12"/>
      <c r="SGC45" s="11"/>
      <c r="SGD45" s="12"/>
      <c r="SGE45" s="12"/>
      <c r="SGF45" s="12"/>
      <c r="SGG45" s="11"/>
      <c r="SGH45" s="12"/>
      <c r="SGI45" s="12"/>
      <c r="SGJ45" s="12"/>
      <c r="SGK45" s="11"/>
      <c r="SGL45" s="12"/>
      <c r="SGM45" s="12"/>
      <c r="SGN45" s="12"/>
      <c r="SGO45" s="11"/>
      <c r="SGP45" s="12"/>
      <c r="SGQ45" s="12"/>
      <c r="SGR45" s="12"/>
      <c r="SGS45" s="11"/>
      <c r="SGT45" s="12"/>
      <c r="SGU45" s="12"/>
      <c r="SGV45" s="12"/>
      <c r="SGW45" s="11"/>
      <c r="SGX45" s="12"/>
      <c r="SGY45" s="12"/>
      <c r="SGZ45" s="12"/>
      <c r="SHA45" s="11"/>
      <c r="SHB45" s="12"/>
      <c r="SHC45" s="12"/>
      <c r="SHD45" s="12"/>
      <c r="SHE45" s="11"/>
      <c r="SHF45" s="12"/>
      <c r="SHG45" s="12"/>
      <c r="SHH45" s="12"/>
      <c r="SHI45" s="11"/>
      <c r="SHJ45" s="12"/>
      <c r="SHK45" s="12"/>
      <c r="SHL45" s="12"/>
      <c r="SHM45" s="11"/>
      <c r="SHN45" s="12"/>
      <c r="SHO45" s="12"/>
      <c r="SHP45" s="12"/>
      <c r="SHQ45" s="11"/>
      <c r="SHR45" s="12"/>
      <c r="SHS45" s="12"/>
      <c r="SHT45" s="12"/>
      <c r="SHU45" s="11"/>
      <c r="SHV45" s="12"/>
      <c r="SHW45" s="12"/>
      <c r="SHX45" s="12"/>
      <c r="SHY45" s="11"/>
      <c r="SHZ45" s="12"/>
      <c r="SIA45" s="12"/>
      <c r="SIB45" s="12"/>
      <c r="SIC45" s="11"/>
      <c r="SID45" s="12"/>
      <c r="SIE45" s="12"/>
      <c r="SIF45" s="12"/>
      <c r="SIG45" s="11"/>
      <c r="SIH45" s="12"/>
      <c r="SII45" s="12"/>
      <c r="SIJ45" s="12"/>
      <c r="SIK45" s="11"/>
      <c r="SIL45" s="12"/>
      <c r="SIM45" s="12"/>
      <c r="SIN45" s="12"/>
      <c r="SIO45" s="11"/>
      <c r="SIP45" s="12"/>
      <c r="SIQ45" s="12"/>
      <c r="SIR45" s="12"/>
      <c r="SIS45" s="11"/>
      <c r="SIT45" s="12"/>
      <c r="SIU45" s="12"/>
      <c r="SIV45" s="12"/>
      <c r="SIW45" s="11"/>
      <c r="SIX45" s="12"/>
      <c r="SIY45" s="12"/>
      <c r="SIZ45" s="12"/>
      <c r="SJA45" s="11"/>
      <c r="SJB45" s="12"/>
      <c r="SJC45" s="12"/>
      <c r="SJD45" s="12"/>
      <c r="SJE45" s="11"/>
      <c r="SJF45" s="12"/>
      <c r="SJG45" s="12"/>
      <c r="SJH45" s="12"/>
      <c r="SJI45" s="11"/>
      <c r="SJJ45" s="12"/>
      <c r="SJK45" s="12"/>
      <c r="SJL45" s="12"/>
      <c r="SJM45" s="11"/>
      <c r="SJN45" s="12"/>
      <c r="SJO45" s="12"/>
      <c r="SJP45" s="12"/>
      <c r="SJQ45" s="11"/>
      <c r="SJR45" s="12"/>
      <c r="SJS45" s="12"/>
      <c r="SJT45" s="12"/>
      <c r="SJU45" s="11"/>
      <c r="SJV45" s="12"/>
      <c r="SJW45" s="12"/>
      <c r="SJX45" s="12"/>
      <c r="SJY45" s="11"/>
      <c r="SJZ45" s="12"/>
      <c r="SKA45" s="12"/>
      <c r="SKB45" s="12"/>
      <c r="SKC45" s="11"/>
      <c r="SKD45" s="12"/>
      <c r="SKE45" s="12"/>
      <c r="SKF45" s="12"/>
      <c r="SKG45" s="11"/>
      <c r="SKH45" s="12"/>
      <c r="SKI45" s="12"/>
      <c r="SKJ45" s="12"/>
      <c r="SKK45" s="11"/>
      <c r="SKL45" s="12"/>
      <c r="SKM45" s="12"/>
      <c r="SKN45" s="12"/>
      <c r="SKO45" s="11"/>
      <c r="SKP45" s="12"/>
      <c r="SKQ45" s="12"/>
      <c r="SKR45" s="12"/>
      <c r="SKS45" s="11"/>
      <c r="SKT45" s="12"/>
      <c r="SKU45" s="12"/>
      <c r="SKV45" s="12"/>
      <c r="SKW45" s="11"/>
      <c r="SKX45" s="12"/>
      <c r="SKY45" s="12"/>
      <c r="SKZ45" s="12"/>
      <c r="SLA45" s="11"/>
      <c r="SLB45" s="12"/>
      <c r="SLC45" s="12"/>
      <c r="SLD45" s="12"/>
      <c r="SLE45" s="11"/>
      <c r="SLF45" s="12"/>
      <c r="SLG45" s="12"/>
      <c r="SLH45" s="12"/>
      <c r="SLI45" s="11"/>
      <c r="SLJ45" s="12"/>
      <c r="SLK45" s="12"/>
      <c r="SLL45" s="12"/>
      <c r="SLM45" s="11"/>
      <c r="SLN45" s="12"/>
      <c r="SLO45" s="12"/>
      <c r="SLP45" s="12"/>
      <c r="SLQ45" s="11"/>
      <c r="SLR45" s="12"/>
      <c r="SLS45" s="12"/>
      <c r="SLT45" s="12"/>
      <c r="SLU45" s="11"/>
      <c r="SLV45" s="12"/>
      <c r="SLW45" s="12"/>
      <c r="SLX45" s="12"/>
      <c r="SLY45" s="11"/>
      <c r="SLZ45" s="12"/>
      <c r="SMA45" s="12"/>
      <c r="SMB45" s="12"/>
      <c r="SMC45" s="11"/>
      <c r="SMD45" s="12"/>
      <c r="SME45" s="12"/>
      <c r="SMF45" s="12"/>
      <c r="SMG45" s="11"/>
      <c r="SMH45" s="12"/>
      <c r="SMI45" s="12"/>
      <c r="SMJ45" s="12"/>
      <c r="SMK45" s="11"/>
      <c r="SML45" s="12"/>
      <c r="SMM45" s="12"/>
      <c r="SMN45" s="12"/>
      <c r="SMO45" s="11"/>
      <c r="SMP45" s="12"/>
      <c r="SMQ45" s="12"/>
      <c r="SMR45" s="12"/>
      <c r="SMS45" s="11"/>
      <c r="SMT45" s="12"/>
      <c r="SMU45" s="12"/>
      <c r="SMV45" s="12"/>
      <c r="SMW45" s="11"/>
      <c r="SMX45" s="12"/>
      <c r="SMY45" s="12"/>
      <c r="SMZ45" s="12"/>
      <c r="SNA45" s="11"/>
      <c r="SNB45" s="12"/>
      <c r="SNC45" s="12"/>
      <c r="SND45" s="12"/>
      <c r="SNE45" s="11"/>
      <c r="SNF45" s="12"/>
      <c r="SNG45" s="12"/>
      <c r="SNH45" s="12"/>
      <c r="SNI45" s="11"/>
      <c r="SNJ45" s="12"/>
      <c r="SNK45" s="12"/>
      <c r="SNL45" s="12"/>
      <c r="SNM45" s="11"/>
      <c r="SNN45" s="12"/>
      <c r="SNO45" s="12"/>
      <c r="SNP45" s="12"/>
      <c r="SNQ45" s="11"/>
      <c r="SNR45" s="12"/>
      <c r="SNS45" s="12"/>
      <c r="SNT45" s="12"/>
      <c r="SNU45" s="11"/>
      <c r="SNV45" s="12"/>
      <c r="SNW45" s="12"/>
      <c r="SNX45" s="12"/>
      <c r="SNY45" s="11"/>
      <c r="SNZ45" s="12"/>
      <c r="SOA45" s="12"/>
      <c r="SOB45" s="12"/>
      <c r="SOC45" s="11"/>
      <c r="SOD45" s="12"/>
      <c r="SOE45" s="12"/>
      <c r="SOF45" s="12"/>
      <c r="SOG45" s="11"/>
      <c r="SOH45" s="12"/>
      <c r="SOI45" s="12"/>
      <c r="SOJ45" s="12"/>
      <c r="SOK45" s="11"/>
      <c r="SOL45" s="12"/>
      <c r="SOM45" s="12"/>
      <c r="SON45" s="12"/>
      <c r="SOO45" s="11"/>
      <c r="SOP45" s="12"/>
      <c r="SOQ45" s="12"/>
      <c r="SOR45" s="12"/>
      <c r="SOS45" s="11"/>
      <c r="SOT45" s="12"/>
      <c r="SOU45" s="12"/>
      <c r="SOV45" s="12"/>
      <c r="SOW45" s="11"/>
      <c r="SOX45" s="12"/>
      <c r="SOY45" s="12"/>
      <c r="SOZ45" s="12"/>
      <c r="SPA45" s="11"/>
      <c r="SPB45" s="12"/>
      <c r="SPC45" s="12"/>
      <c r="SPD45" s="12"/>
      <c r="SPE45" s="11"/>
      <c r="SPF45" s="12"/>
      <c r="SPG45" s="12"/>
      <c r="SPH45" s="12"/>
      <c r="SPI45" s="11"/>
      <c r="SPJ45" s="12"/>
      <c r="SPK45" s="12"/>
      <c r="SPL45" s="12"/>
      <c r="SPM45" s="11"/>
      <c r="SPN45" s="12"/>
      <c r="SPO45" s="12"/>
      <c r="SPP45" s="12"/>
      <c r="SPQ45" s="11"/>
      <c r="SPR45" s="12"/>
      <c r="SPS45" s="12"/>
      <c r="SPT45" s="12"/>
      <c r="SPU45" s="11"/>
      <c r="SPV45" s="12"/>
      <c r="SPW45" s="12"/>
      <c r="SPX45" s="12"/>
      <c r="SPY45" s="11"/>
      <c r="SPZ45" s="12"/>
      <c r="SQA45" s="12"/>
      <c r="SQB45" s="12"/>
      <c r="SQC45" s="11"/>
      <c r="SQD45" s="12"/>
      <c r="SQE45" s="12"/>
      <c r="SQF45" s="12"/>
      <c r="SQG45" s="11"/>
      <c r="SQH45" s="12"/>
      <c r="SQI45" s="12"/>
      <c r="SQJ45" s="12"/>
      <c r="SQK45" s="11"/>
      <c r="SQL45" s="12"/>
      <c r="SQM45" s="12"/>
      <c r="SQN45" s="12"/>
      <c r="SQO45" s="11"/>
      <c r="SQP45" s="12"/>
      <c r="SQQ45" s="12"/>
      <c r="SQR45" s="12"/>
      <c r="SQS45" s="11"/>
      <c r="SQT45" s="12"/>
      <c r="SQU45" s="12"/>
      <c r="SQV45" s="12"/>
      <c r="SQW45" s="11"/>
      <c r="SQX45" s="12"/>
      <c r="SQY45" s="12"/>
      <c r="SQZ45" s="12"/>
      <c r="SRA45" s="11"/>
      <c r="SRB45" s="12"/>
      <c r="SRC45" s="12"/>
      <c r="SRD45" s="12"/>
      <c r="SRE45" s="11"/>
      <c r="SRF45" s="12"/>
      <c r="SRG45" s="12"/>
      <c r="SRH45" s="12"/>
      <c r="SRI45" s="11"/>
      <c r="SRJ45" s="12"/>
      <c r="SRK45" s="12"/>
      <c r="SRL45" s="12"/>
      <c r="SRM45" s="11"/>
      <c r="SRN45" s="12"/>
      <c r="SRO45" s="12"/>
      <c r="SRP45" s="12"/>
      <c r="SRQ45" s="11"/>
      <c r="SRR45" s="12"/>
      <c r="SRS45" s="12"/>
      <c r="SRT45" s="12"/>
      <c r="SRU45" s="11"/>
      <c r="SRV45" s="12"/>
      <c r="SRW45" s="12"/>
      <c r="SRX45" s="12"/>
      <c r="SRY45" s="11"/>
      <c r="SRZ45" s="12"/>
      <c r="SSA45" s="12"/>
      <c r="SSB45" s="12"/>
      <c r="SSC45" s="11"/>
      <c r="SSD45" s="12"/>
      <c r="SSE45" s="12"/>
      <c r="SSF45" s="12"/>
      <c r="SSG45" s="11"/>
      <c r="SSH45" s="12"/>
      <c r="SSI45" s="12"/>
      <c r="SSJ45" s="12"/>
      <c r="SSK45" s="11"/>
      <c r="SSL45" s="12"/>
      <c r="SSM45" s="12"/>
      <c r="SSN45" s="12"/>
      <c r="SSO45" s="11"/>
      <c r="SSP45" s="12"/>
      <c r="SSQ45" s="12"/>
      <c r="SSR45" s="12"/>
      <c r="SSS45" s="11"/>
      <c r="SST45" s="12"/>
      <c r="SSU45" s="12"/>
      <c r="SSV45" s="12"/>
      <c r="SSW45" s="11"/>
      <c r="SSX45" s="12"/>
      <c r="SSY45" s="12"/>
      <c r="SSZ45" s="12"/>
      <c r="STA45" s="11"/>
      <c r="STB45" s="12"/>
      <c r="STC45" s="12"/>
      <c r="STD45" s="12"/>
      <c r="STE45" s="11"/>
      <c r="STF45" s="12"/>
      <c r="STG45" s="12"/>
      <c r="STH45" s="12"/>
      <c r="STI45" s="11"/>
      <c r="STJ45" s="12"/>
      <c r="STK45" s="12"/>
      <c r="STL45" s="12"/>
      <c r="STM45" s="11"/>
      <c r="STN45" s="12"/>
      <c r="STO45" s="12"/>
      <c r="STP45" s="12"/>
      <c r="STQ45" s="11"/>
      <c r="STR45" s="12"/>
      <c r="STS45" s="12"/>
      <c r="STT45" s="12"/>
      <c r="STU45" s="11"/>
      <c r="STV45" s="12"/>
      <c r="STW45" s="12"/>
      <c r="STX45" s="12"/>
      <c r="STY45" s="11"/>
      <c r="STZ45" s="12"/>
      <c r="SUA45" s="12"/>
      <c r="SUB45" s="12"/>
      <c r="SUC45" s="11"/>
      <c r="SUD45" s="12"/>
      <c r="SUE45" s="12"/>
      <c r="SUF45" s="12"/>
      <c r="SUG45" s="11"/>
      <c r="SUH45" s="12"/>
      <c r="SUI45" s="12"/>
      <c r="SUJ45" s="12"/>
      <c r="SUK45" s="11"/>
      <c r="SUL45" s="12"/>
      <c r="SUM45" s="12"/>
      <c r="SUN45" s="12"/>
      <c r="SUO45" s="11"/>
      <c r="SUP45" s="12"/>
      <c r="SUQ45" s="12"/>
      <c r="SUR45" s="12"/>
      <c r="SUS45" s="11"/>
      <c r="SUT45" s="12"/>
      <c r="SUU45" s="12"/>
      <c r="SUV45" s="12"/>
      <c r="SUW45" s="11"/>
      <c r="SUX45" s="12"/>
      <c r="SUY45" s="12"/>
      <c r="SUZ45" s="12"/>
      <c r="SVA45" s="11"/>
      <c r="SVB45" s="12"/>
      <c r="SVC45" s="12"/>
      <c r="SVD45" s="12"/>
      <c r="SVE45" s="11"/>
      <c r="SVF45" s="12"/>
      <c r="SVG45" s="12"/>
      <c r="SVH45" s="12"/>
      <c r="SVI45" s="11"/>
      <c r="SVJ45" s="12"/>
      <c r="SVK45" s="12"/>
      <c r="SVL45" s="12"/>
      <c r="SVM45" s="11"/>
      <c r="SVN45" s="12"/>
      <c r="SVO45" s="12"/>
      <c r="SVP45" s="12"/>
      <c r="SVQ45" s="11"/>
      <c r="SVR45" s="12"/>
      <c r="SVS45" s="12"/>
      <c r="SVT45" s="12"/>
      <c r="SVU45" s="11"/>
      <c r="SVV45" s="12"/>
      <c r="SVW45" s="12"/>
      <c r="SVX45" s="12"/>
      <c r="SVY45" s="11"/>
      <c r="SVZ45" s="12"/>
      <c r="SWA45" s="12"/>
      <c r="SWB45" s="12"/>
      <c r="SWC45" s="11"/>
      <c r="SWD45" s="12"/>
      <c r="SWE45" s="12"/>
      <c r="SWF45" s="12"/>
      <c r="SWG45" s="11"/>
      <c r="SWH45" s="12"/>
      <c r="SWI45" s="12"/>
      <c r="SWJ45" s="12"/>
      <c r="SWK45" s="11"/>
      <c r="SWL45" s="12"/>
      <c r="SWM45" s="12"/>
      <c r="SWN45" s="12"/>
      <c r="SWO45" s="11"/>
      <c r="SWP45" s="12"/>
      <c r="SWQ45" s="12"/>
      <c r="SWR45" s="12"/>
      <c r="SWS45" s="11"/>
      <c r="SWT45" s="12"/>
      <c r="SWU45" s="12"/>
      <c r="SWV45" s="12"/>
      <c r="SWW45" s="11"/>
      <c r="SWX45" s="12"/>
      <c r="SWY45" s="12"/>
      <c r="SWZ45" s="12"/>
      <c r="SXA45" s="11"/>
      <c r="SXB45" s="12"/>
      <c r="SXC45" s="12"/>
      <c r="SXD45" s="12"/>
      <c r="SXE45" s="11"/>
      <c r="SXF45" s="12"/>
      <c r="SXG45" s="12"/>
      <c r="SXH45" s="12"/>
      <c r="SXI45" s="11"/>
      <c r="SXJ45" s="12"/>
      <c r="SXK45" s="12"/>
      <c r="SXL45" s="12"/>
      <c r="SXM45" s="11"/>
      <c r="SXN45" s="12"/>
      <c r="SXO45" s="12"/>
      <c r="SXP45" s="12"/>
      <c r="SXQ45" s="11"/>
      <c r="SXR45" s="12"/>
      <c r="SXS45" s="12"/>
      <c r="SXT45" s="12"/>
      <c r="SXU45" s="11"/>
      <c r="SXV45" s="12"/>
      <c r="SXW45" s="12"/>
      <c r="SXX45" s="12"/>
      <c r="SXY45" s="11"/>
      <c r="SXZ45" s="12"/>
      <c r="SYA45" s="12"/>
      <c r="SYB45" s="12"/>
      <c r="SYC45" s="11"/>
      <c r="SYD45" s="12"/>
      <c r="SYE45" s="12"/>
      <c r="SYF45" s="12"/>
      <c r="SYG45" s="11"/>
      <c r="SYH45" s="12"/>
      <c r="SYI45" s="12"/>
      <c r="SYJ45" s="12"/>
      <c r="SYK45" s="11"/>
      <c r="SYL45" s="12"/>
      <c r="SYM45" s="12"/>
      <c r="SYN45" s="12"/>
      <c r="SYO45" s="11"/>
      <c r="SYP45" s="12"/>
      <c r="SYQ45" s="12"/>
      <c r="SYR45" s="12"/>
      <c r="SYS45" s="11"/>
      <c r="SYT45" s="12"/>
      <c r="SYU45" s="12"/>
      <c r="SYV45" s="12"/>
      <c r="SYW45" s="11"/>
      <c r="SYX45" s="12"/>
      <c r="SYY45" s="12"/>
      <c r="SYZ45" s="12"/>
      <c r="SZA45" s="11"/>
      <c r="SZB45" s="12"/>
      <c r="SZC45" s="12"/>
      <c r="SZD45" s="12"/>
      <c r="SZE45" s="11"/>
      <c r="SZF45" s="12"/>
      <c r="SZG45" s="12"/>
      <c r="SZH45" s="12"/>
      <c r="SZI45" s="11"/>
      <c r="SZJ45" s="12"/>
      <c r="SZK45" s="12"/>
      <c r="SZL45" s="12"/>
      <c r="SZM45" s="11"/>
      <c r="SZN45" s="12"/>
      <c r="SZO45" s="12"/>
      <c r="SZP45" s="12"/>
      <c r="SZQ45" s="11"/>
      <c r="SZR45" s="12"/>
      <c r="SZS45" s="12"/>
      <c r="SZT45" s="12"/>
      <c r="SZU45" s="11"/>
      <c r="SZV45" s="12"/>
      <c r="SZW45" s="12"/>
      <c r="SZX45" s="12"/>
      <c r="SZY45" s="11"/>
      <c r="SZZ45" s="12"/>
      <c r="TAA45" s="12"/>
      <c r="TAB45" s="12"/>
      <c r="TAC45" s="11"/>
      <c r="TAD45" s="12"/>
      <c r="TAE45" s="12"/>
      <c r="TAF45" s="12"/>
      <c r="TAG45" s="11"/>
      <c r="TAH45" s="12"/>
      <c r="TAI45" s="12"/>
      <c r="TAJ45" s="12"/>
      <c r="TAK45" s="11"/>
      <c r="TAL45" s="12"/>
      <c r="TAM45" s="12"/>
      <c r="TAN45" s="12"/>
      <c r="TAO45" s="11"/>
      <c r="TAP45" s="12"/>
      <c r="TAQ45" s="12"/>
      <c r="TAR45" s="12"/>
      <c r="TAS45" s="11"/>
      <c r="TAT45" s="12"/>
      <c r="TAU45" s="12"/>
      <c r="TAV45" s="12"/>
      <c r="TAW45" s="11"/>
      <c r="TAX45" s="12"/>
      <c r="TAY45" s="12"/>
      <c r="TAZ45" s="12"/>
      <c r="TBA45" s="11"/>
      <c r="TBB45" s="12"/>
      <c r="TBC45" s="12"/>
      <c r="TBD45" s="12"/>
      <c r="TBE45" s="11"/>
      <c r="TBF45" s="12"/>
      <c r="TBG45" s="12"/>
      <c r="TBH45" s="12"/>
      <c r="TBI45" s="11"/>
      <c r="TBJ45" s="12"/>
      <c r="TBK45" s="12"/>
      <c r="TBL45" s="12"/>
      <c r="TBM45" s="11"/>
      <c r="TBN45" s="12"/>
      <c r="TBO45" s="12"/>
      <c r="TBP45" s="12"/>
      <c r="TBQ45" s="11"/>
      <c r="TBR45" s="12"/>
      <c r="TBS45" s="12"/>
      <c r="TBT45" s="12"/>
      <c r="TBU45" s="11"/>
      <c r="TBV45" s="12"/>
      <c r="TBW45" s="12"/>
      <c r="TBX45" s="12"/>
      <c r="TBY45" s="11"/>
      <c r="TBZ45" s="12"/>
      <c r="TCA45" s="12"/>
      <c r="TCB45" s="12"/>
      <c r="TCC45" s="11"/>
      <c r="TCD45" s="12"/>
      <c r="TCE45" s="12"/>
      <c r="TCF45" s="12"/>
      <c r="TCG45" s="11"/>
      <c r="TCH45" s="12"/>
      <c r="TCI45" s="12"/>
      <c r="TCJ45" s="12"/>
      <c r="TCK45" s="11"/>
      <c r="TCL45" s="12"/>
      <c r="TCM45" s="12"/>
      <c r="TCN45" s="12"/>
      <c r="TCO45" s="11"/>
      <c r="TCP45" s="12"/>
      <c r="TCQ45" s="12"/>
      <c r="TCR45" s="12"/>
      <c r="TCS45" s="11"/>
      <c r="TCT45" s="12"/>
      <c r="TCU45" s="12"/>
      <c r="TCV45" s="12"/>
      <c r="TCW45" s="11"/>
      <c r="TCX45" s="12"/>
      <c r="TCY45" s="12"/>
      <c r="TCZ45" s="12"/>
      <c r="TDA45" s="11"/>
      <c r="TDB45" s="12"/>
      <c r="TDC45" s="12"/>
      <c r="TDD45" s="12"/>
      <c r="TDE45" s="11"/>
      <c r="TDF45" s="12"/>
      <c r="TDG45" s="12"/>
      <c r="TDH45" s="12"/>
      <c r="TDI45" s="11"/>
      <c r="TDJ45" s="12"/>
      <c r="TDK45" s="12"/>
      <c r="TDL45" s="12"/>
      <c r="TDM45" s="11"/>
      <c r="TDN45" s="12"/>
      <c r="TDO45" s="12"/>
      <c r="TDP45" s="12"/>
      <c r="TDQ45" s="11"/>
      <c r="TDR45" s="12"/>
      <c r="TDS45" s="12"/>
      <c r="TDT45" s="12"/>
      <c r="TDU45" s="11"/>
      <c r="TDV45" s="12"/>
      <c r="TDW45" s="12"/>
      <c r="TDX45" s="12"/>
      <c r="TDY45" s="11"/>
      <c r="TDZ45" s="12"/>
      <c r="TEA45" s="12"/>
      <c r="TEB45" s="12"/>
      <c r="TEC45" s="11"/>
      <c r="TED45" s="12"/>
      <c r="TEE45" s="12"/>
      <c r="TEF45" s="12"/>
      <c r="TEG45" s="11"/>
      <c r="TEH45" s="12"/>
      <c r="TEI45" s="12"/>
      <c r="TEJ45" s="12"/>
      <c r="TEK45" s="11"/>
      <c r="TEL45" s="12"/>
      <c r="TEM45" s="12"/>
      <c r="TEN45" s="12"/>
      <c r="TEO45" s="11"/>
      <c r="TEP45" s="12"/>
      <c r="TEQ45" s="12"/>
      <c r="TER45" s="12"/>
      <c r="TES45" s="11"/>
      <c r="TET45" s="12"/>
      <c r="TEU45" s="12"/>
      <c r="TEV45" s="12"/>
      <c r="TEW45" s="11"/>
      <c r="TEX45" s="12"/>
      <c r="TEY45" s="12"/>
      <c r="TEZ45" s="12"/>
      <c r="TFA45" s="11"/>
      <c r="TFB45" s="12"/>
      <c r="TFC45" s="12"/>
      <c r="TFD45" s="12"/>
      <c r="TFE45" s="11"/>
      <c r="TFF45" s="12"/>
      <c r="TFG45" s="12"/>
      <c r="TFH45" s="12"/>
      <c r="TFI45" s="11"/>
      <c r="TFJ45" s="12"/>
      <c r="TFK45" s="12"/>
      <c r="TFL45" s="12"/>
      <c r="TFM45" s="11"/>
      <c r="TFN45" s="12"/>
      <c r="TFO45" s="12"/>
      <c r="TFP45" s="12"/>
      <c r="TFQ45" s="11"/>
      <c r="TFR45" s="12"/>
      <c r="TFS45" s="12"/>
      <c r="TFT45" s="12"/>
      <c r="TFU45" s="11"/>
      <c r="TFV45" s="12"/>
      <c r="TFW45" s="12"/>
      <c r="TFX45" s="12"/>
      <c r="TFY45" s="11"/>
      <c r="TFZ45" s="12"/>
      <c r="TGA45" s="12"/>
      <c r="TGB45" s="12"/>
      <c r="TGC45" s="11"/>
      <c r="TGD45" s="12"/>
      <c r="TGE45" s="12"/>
      <c r="TGF45" s="12"/>
      <c r="TGG45" s="11"/>
      <c r="TGH45" s="12"/>
      <c r="TGI45" s="12"/>
      <c r="TGJ45" s="12"/>
      <c r="TGK45" s="11"/>
      <c r="TGL45" s="12"/>
      <c r="TGM45" s="12"/>
      <c r="TGN45" s="12"/>
      <c r="TGO45" s="11"/>
      <c r="TGP45" s="12"/>
      <c r="TGQ45" s="12"/>
      <c r="TGR45" s="12"/>
      <c r="TGS45" s="11"/>
      <c r="TGT45" s="12"/>
      <c r="TGU45" s="12"/>
      <c r="TGV45" s="12"/>
      <c r="TGW45" s="11"/>
      <c r="TGX45" s="12"/>
      <c r="TGY45" s="12"/>
      <c r="TGZ45" s="12"/>
      <c r="THA45" s="11"/>
      <c r="THB45" s="12"/>
      <c r="THC45" s="12"/>
      <c r="THD45" s="12"/>
      <c r="THE45" s="11"/>
      <c r="THF45" s="12"/>
      <c r="THG45" s="12"/>
      <c r="THH45" s="12"/>
      <c r="THI45" s="11"/>
      <c r="THJ45" s="12"/>
      <c r="THK45" s="12"/>
      <c r="THL45" s="12"/>
      <c r="THM45" s="11"/>
      <c r="THN45" s="12"/>
      <c r="THO45" s="12"/>
      <c r="THP45" s="12"/>
      <c r="THQ45" s="11"/>
      <c r="THR45" s="12"/>
      <c r="THS45" s="12"/>
      <c r="THT45" s="12"/>
      <c r="THU45" s="11"/>
      <c r="THV45" s="12"/>
      <c r="THW45" s="12"/>
      <c r="THX45" s="12"/>
      <c r="THY45" s="11"/>
      <c r="THZ45" s="12"/>
      <c r="TIA45" s="12"/>
      <c r="TIB45" s="12"/>
      <c r="TIC45" s="11"/>
      <c r="TID45" s="12"/>
      <c r="TIE45" s="12"/>
      <c r="TIF45" s="12"/>
      <c r="TIG45" s="11"/>
      <c r="TIH45" s="12"/>
      <c r="TII45" s="12"/>
      <c r="TIJ45" s="12"/>
      <c r="TIK45" s="11"/>
      <c r="TIL45" s="12"/>
      <c r="TIM45" s="12"/>
      <c r="TIN45" s="12"/>
      <c r="TIO45" s="11"/>
      <c r="TIP45" s="12"/>
      <c r="TIQ45" s="12"/>
      <c r="TIR45" s="12"/>
      <c r="TIS45" s="11"/>
      <c r="TIT45" s="12"/>
      <c r="TIU45" s="12"/>
      <c r="TIV45" s="12"/>
      <c r="TIW45" s="11"/>
      <c r="TIX45" s="12"/>
      <c r="TIY45" s="12"/>
      <c r="TIZ45" s="12"/>
      <c r="TJA45" s="11"/>
      <c r="TJB45" s="12"/>
      <c r="TJC45" s="12"/>
      <c r="TJD45" s="12"/>
      <c r="TJE45" s="11"/>
      <c r="TJF45" s="12"/>
      <c r="TJG45" s="12"/>
      <c r="TJH45" s="12"/>
      <c r="TJI45" s="11"/>
      <c r="TJJ45" s="12"/>
      <c r="TJK45" s="12"/>
      <c r="TJL45" s="12"/>
      <c r="TJM45" s="11"/>
      <c r="TJN45" s="12"/>
      <c r="TJO45" s="12"/>
      <c r="TJP45" s="12"/>
      <c r="TJQ45" s="11"/>
      <c r="TJR45" s="12"/>
      <c r="TJS45" s="12"/>
      <c r="TJT45" s="12"/>
      <c r="TJU45" s="11"/>
      <c r="TJV45" s="12"/>
      <c r="TJW45" s="12"/>
      <c r="TJX45" s="12"/>
      <c r="TJY45" s="11"/>
      <c r="TJZ45" s="12"/>
      <c r="TKA45" s="12"/>
      <c r="TKB45" s="12"/>
      <c r="TKC45" s="11"/>
      <c r="TKD45" s="12"/>
      <c r="TKE45" s="12"/>
      <c r="TKF45" s="12"/>
      <c r="TKG45" s="11"/>
      <c r="TKH45" s="12"/>
      <c r="TKI45" s="12"/>
      <c r="TKJ45" s="12"/>
      <c r="TKK45" s="11"/>
      <c r="TKL45" s="12"/>
      <c r="TKM45" s="12"/>
      <c r="TKN45" s="12"/>
      <c r="TKO45" s="11"/>
      <c r="TKP45" s="12"/>
      <c r="TKQ45" s="12"/>
      <c r="TKR45" s="12"/>
      <c r="TKS45" s="11"/>
      <c r="TKT45" s="12"/>
      <c r="TKU45" s="12"/>
      <c r="TKV45" s="12"/>
      <c r="TKW45" s="11"/>
      <c r="TKX45" s="12"/>
      <c r="TKY45" s="12"/>
      <c r="TKZ45" s="12"/>
      <c r="TLA45" s="11"/>
      <c r="TLB45" s="12"/>
      <c r="TLC45" s="12"/>
      <c r="TLD45" s="12"/>
      <c r="TLE45" s="11"/>
      <c r="TLF45" s="12"/>
      <c r="TLG45" s="12"/>
      <c r="TLH45" s="12"/>
      <c r="TLI45" s="11"/>
      <c r="TLJ45" s="12"/>
      <c r="TLK45" s="12"/>
      <c r="TLL45" s="12"/>
      <c r="TLM45" s="11"/>
      <c r="TLN45" s="12"/>
      <c r="TLO45" s="12"/>
      <c r="TLP45" s="12"/>
      <c r="TLQ45" s="11"/>
      <c r="TLR45" s="12"/>
      <c r="TLS45" s="12"/>
      <c r="TLT45" s="12"/>
      <c r="TLU45" s="11"/>
      <c r="TLV45" s="12"/>
      <c r="TLW45" s="12"/>
      <c r="TLX45" s="12"/>
      <c r="TLY45" s="11"/>
      <c r="TLZ45" s="12"/>
      <c r="TMA45" s="12"/>
      <c r="TMB45" s="12"/>
      <c r="TMC45" s="11"/>
      <c r="TMD45" s="12"/>
      <c r="TME45" s="12"/>
      <c r="TMF45" s="12"/>
      <c r="TMG45" s="11"/>
      <c r="TMH45" s="12"/>
      <c r="TMI45" s="12"/>
      <c r="TMJ45" s="12"/>
      <c r="TMK45" s="11"/>
      <c r="TML45" s="12"/>
      <c r="TMM45" s="12"/>
      <c r="TMN45" s="12"/>
      <c r="TMO45" s="11"/>
      <c r="TMP45" s="12"/>
      <c r="TMQ45" s="12"/>
      <c r="TMR45" s="12"/>
      <c r="TMS45" s="11"/>
      <c r="TMT45" s="12"/>
      <c r="TMU45" s="12"/>
      <c r="TMV45" s="12"/>
      <c r="TMW45" s="11"/>
      <c r="TMX45" s="12"/>
      <c r="TMY45" s="12"/>
      <c r="TMZ45" s="12"/>
      <c r="TNA45" s="11"/>
      <c r="TNB45" s="12"/>
      <c r="TNC45" s="12"/>
      <c r="TND45" s="12"/>
      <c r="TNE45" s="11"/>
      <c r="TNF45" s="12"/>
      <c r="TNG45" s="12"/>
      <c r="TNH45" s="12"/>
      <c r="TNI45" s="11"/>
      <c r="TNJ45" s="12"/>
      <c r="TNK45" s="12"/>
      <c r="TNL45" s="12"/>
      <c r="TNM45" s="11"/>
      <c r="TNN45" s="12"/>
      <c r="TNO45" s="12"/>
      <c r="TNP45" s="12"/>
      <c r="TNQ45" s="11"/>
      <c r="TNR45" s="12"/>
      <c r="TNS45" s="12"/>
      <c r="TNT45" s="12"/>
      <c r="TNU45" s="11"/>
      <c r="TNV45" s="12"/>
      <c r="TNW45" s="12"/>
      <c r="TNX45" s="12"/>
      <c r="TNY45" s="11"/>
      <c r="TNZ45" s="12"/>
      <c r="TOA45" s="12"/>
      <c r="TOB45" s="12"/>
      <c r="TOC45" s="11"/>
      <c r="TOD45" s="12"/>
      <c r="TOE45" s="12"/>
      <c r="TOF45" s="12"/>
      <c r="TOG45" s="11"/>
      <c r="TOH45" s="12"/>
      <c r="TOI45" s="12"/>
      <c r="TOJ45" s="12"/>
      <c r="TOK45" s="11"/>
      <c r="TOL45" s="12"/>
      <c r="TOM45" s="12"/>
      <c r="TON45" s="12"/>
      <c r="TOO45" s="11"/>
      <c r="TOP45" s="12"/>
      <c r="TOQ45" s="12"/>
      <c r="TOR45" s="12"/>
      <c r="TOS45" s="11"/>
      <c r="TOT45" s="12"/>
      <c r="TOU45" s="12"/>
      <c r="TOV45" s="12"/>
      <c r="TOW45" s="11"/>
      <c r="TOX45" s="12"/>
      <c r="TOY45" s="12"/>
      <c r="TOZ45" s="12"/>
      <c r="TPA45" s="11"/>
      <c r="TPB45" s="12"/>
      <c r="TPC45" s="12"/>
      <c r="TPD45" s="12"/>
      <c r="TPE45" s="11"/>
      <c r="TPF45" s="12"/>
      <c r="TPG45" s="12"/>
      <c r="TPH45" s="12"/>
      <c r="TPI45" s="11"/>
      <c r="TPJ45" s="12"/>
      <c r="TPK45" s="12"/>
      <c r="TPL45" s="12"/>
      <c r="TPM45" s="11"/>
      <c r="TPN45" s="12"/>
      <c r="TPO45" s="12"/>
      <c r="TPP45" s="12"/>
      <c r="TPQ45" s="11"/>
      <c r="TPR45" s="12"/>
      <c r="TPS45" s="12"/>
      <c r="TPT45" s="12"/>
      <c r="TPU45" s="11"/>
      <c r="TPV45" s="12"/>
      <c r="TPW45" s="12"/>
      <c r="TPX45" s="12"/>
      <c r="TPY45" s="11"/>
      <c r="TPZ45" s="12"/>
      <c r="TQA45" s="12"/>
      <c r="TQB45" s="12"/>
      <c r="TQC45" s="11"/>
      <c r="TQD45" s="12"/>
      <c r="TQE45" s="12"/>
      <c r="TQF45" s="12"/>
      <c r="TQG45" s="11"/>
      <c r="TQH45" s="12"/>
      <c r="TQI45" s="12"/>
      <c r="TQJ45" s="12"/>
      <c r="TQK45" s="11"/>
      <c r="TQL45" s="12"/>
      <c r="TQM45" s="12"/>
      <c r="TQN45" s="12"/>
      <c r="TQO45" s="11"/>
      <c r="TQP45" s="12"/>
      <c r="TQQ45" s="12"/>
      <c r="TQR45" s="12"/>
      <c r="TQS45" s="11"/>
      <c r="TQT45" s="12"/>
      <c r="TQU45" s="12"/>
      <c r="TQV45" s="12"/>
      <c r="TQW45" s="11"/>
      <c r="TQX45" s="12"/>
      <c r="TQY45" s="12"/>
      <c r="TQZ45" s="12"/>
      <c r="TRA45" s="11"/>
      <c r="TRB45" s="12"/>
      <c r="TRC45" s="12"/>
      <c r="TRD45" s="12"/>
      <c r="TRE45" s="11"/>
      <c r="TRF45" s="12"/>
      <c r="TRG45" s="12"/>
      <c r="TRH45" s="12"/>
      <c r="TRI45" s="11"/>
      <c r="TRJ45" s="12"/>
      <c r="TRK45" s="12"/>
      <c r="TRL45" s="12"/>
      <c r="TRM45" s="11"/>
      <c r="TRN45" s="12"/>
      <c r="TRO45" s="12"/>
      <c r="TRP45" s="12"/>
      <c r="TRQ45" s="11"/>
      <c r="TRR45" s="12"/>
      <c r="TRS45" s="12"/>
      <c r="TRT45" s="12"/>
      <c r="TRU45" s="11"/>
      <c r="TRV45" s="12"/>
      <c r="TRW45" s="12"/>
      <c r="TRX45" s="12"/>
      <c r="TRY45" s="11"/>
      <c r="TRZ45" s="12"/>
      <c r="TSA45" s="12"/>
      <c r="TSB45" s="12"/>
      <c r="TSC45" s="11"/>
      <c r="TSD45" s="12"/>
      <c r="TSE45" s="12"/>
      <c r="TSF45" s="12"/>
      <c r="TSG45" s="11"/>
      <c r="TSH45" s="12"/>
      <c r="TSI45" s="12"/>
      <c r="TSJ45" s="12"/>
      <c r="TSK45" s="11"/>
      <c r="TSL45" s="12"/>
      <c r="TSM45" s="12"/>
      <c r="TSN45" s="12"/>
      <c r="TSO45" s="11"/>
      <c r="TSP45" s="12"/>
      <c r="TSQ45" s="12"/>
      <c r="TSR45" s="12"/>
      <c r="TSS45" s="11"/>
      <c r="TST45" s="12"/>
      <c r="TSU45" s="12"/>
      <c r="TSV45" s="12"/>
      <c r="TSW45" s="11"/>
      <c r="TSX45" s="12"/>
      <c r="TSY45" s="12"/>
      <c r="TSZ45" s="12"/>
      <c r="TTA45" s="11"/>
      <c r="TTB45" s="12"/>
      <c r="TTC45" s="12"/>
      <c r="TTD45" s="12"/>
      <c r="TTE45" s="11"/>
      <c r="TTF45" s="12"/>
      <c r="TTG45" s="12"/>
      <c r="TTH45" s="12"/>
      <c r="TTI45" s="11"/>
      <c r="TTJ45" s="12"/>
      <c r="TTK45" s="12"/>
      <c r="TTL45" s="12"/>
      <c r="TTM45" s="11"/>
      <c r="TTN45" s="12"/>
      <c r="TTO45" s="12"/>
      <c r="TTP45" s="12"/>
      <c r="TTQ45" s="11"/>
      <c r="TTR45" s="12"/>
      <c r="TTS45" s="12"/>
      <c r="TTT45" s="12"/>
      <c r="TTU45" s="11"/>
      <c r="TTV45" s="12"/>
      <c r="TTW45" s="12"/>
      <c r="TTX45" s="12"/>
      <c r="TTY45" s="11"/>
      <c r="TTZ45" s="12"/>
      <c r="TUA45" s="12"/>
      <c r="TUB45" s="12"/>
      <c r="TUC45" s="11"/>
      <c r="TUD45" s="12"/>
      <c r="TUE45" s="12"/>
      <c r="TUF45" s="12"/>
      <c r="TUG45" s="11"/>
      <c r="TUH45" s="12"/>
      <c r="TUI45" s="12"/>
      <c r="TUJ45" s="12"/>
      <c r="TUK45" s="11"/>
      <c r="TUL45" s="12"/>
      <c r="TUM45" s="12"/>
      <c r="TUN45" s="12"/>
      <c r="TUO45" s="11"/>
      <c r="TUP45" s="12"/>
      <c r="TUQ45" s="12"/>
      <c r="TUR45" s="12"/>
      <c r="TUS45" s="11"/>
      <c r="TUT45" s="12"/>
      <c r="TUU45" s="12"/>
      <c r="TUV45" s="12"/>
      <c r="TUW45" s="11"/>
      <c r="TUX45" s="12"/>
      <c r="TUY45" s="12"/>
      <c r="TUZ45" s="12"/>
      <c r="TVA45" s="11"/>
      <c r="TVB45" s="12"/>
      <c r="TVC45" s="12"/>
      <c r="TVD45" s="12"/>
      <c r="TVE45" s="11"/>
      <c r="TVF45" s="12"/>
      <c r="TVG45" s="12"/>
      <c r="TVH45" s="12"/>
      <c r="TVI45" s="11"/>
      <c r="TVJ45" s="12"/>
      <c r="TVK45" s="12"/>
      <c r="TVL45" s="12"/>
      <c r="TVM45" s="11"/>
      <c r="TVN45" s="12"/>
      <c r="TVO45" s="12"/>
      <c r="TVP45" s="12"/>
      <c r="TVQ45" s="11"/>
      <c r="TVR45" s="12"/>
      <c r="TVS45" s="12"/>
      <c r="TVT45" s="12"/>
      <c r="TVU45" s="11"/>
      <c r="TVV45" s="12"/>
      <c r="TVW45" s="12"/>
      <c r="TVX45" s="12"/>
      <c r="TVY45" s="11"/>
      <c r="TVZ45" s="12"/>
      <c r="TWA45" s="12"/>
      <c r="TWB45" s="12"/>
      <c r="TWC45" s="11"/>
      <c r="TWD45" s="12"/>
      <c r="TWE45" s="12"/>
      <c r="TWF45" s="12"/>
      <c r="TWG45" s="11"/>
      <c r="TWH45" s="12"/>
      <c r="TWI45" s="12"/>
      <c r="TWJ45" s="12"/>
      <c r="TWK45" s="11"/>
      <c r="TWL45" s="12"/>
      <c r="TWM45" s="12"/>
      <c r="TWN45" s="12"/>
      <c r="TWO45" s="11"/>
      <c r="TWP45" s="12"/>
      <c r="TWQ45" s="12"/>
      <c r="TWR45" s="12"/>
      <c r="TWS45" s="11"/>
      <c r="TWT45" s="12"/>
      <c r="TWU45" s="12"/>
      <c r="TWV45" s="12"/>
      <c r="TWW45" s="11"/>
      <c r="TWX45" s="12"/>
      <c r="TWY45" s="12"/>
      <c r="TWZ45" s="12"/>
      <c r="TXA45" s="11"/>
      <c r="TXB45" s="12"/>
      <c r="TXC45" s="12"/>
      <c r="TXD45" s="12"/>
      <c r="TXE45" s="11"/>
      <c r="TXF45" s="12"/>
      <c r="TXG45" s="12"/>
      <c r="TXH45" s="12"/>
      <c r="TXI45" s="11"/>
      <c r="TXJ45" s="12"/>
      <c r="TXK45" s="12"/>
      <c r="TXL45" s="12"/>
      <c r="TXM45" s="11"/>
      <c r="TXN45" s="12"/>
      <c r="TXO45" s="12"/>
      <c r="TXP45" s="12"/>
      <c r="TXQ45" s="11"/>
      <c r="TXR45" s="12"/>
      <c r="TXS45" s="12"/>
      <c r="TXT45" s="12"/>
      <c r="TXU45" s="11"/>
      <c r="TXV45" s="12"/>
      <c r="TXW45" s="12"/>
      <c r="TXX45" s="12"/>
      <c r="TXY45" s="11"/>
      <c r="TXZ45" s="12"/>
      <c r="TYA45" s="12"/>
      <c r="TYB45" s="12"/>
      <c r="TYC45" s="11"/>
      <c r="TYD45" s="12"/>
      <c r="TYE45" s="12"/>
      <c r="TYF45" s="12"/>
      <c r="TYG45" s="11"/>
      <c r="TYH45" s="12"/>
      <c r="TYI45" s="12"/>
      <c r="TYJ45" s="12"/>
      <c r="TYK45" s="11"/>
      <c r="TYL45" s="12"/>
      <c r="TYM45" s="12"/>
      <c r="TYN45" s="12"/>
      <c r="TYO45" s="11"/>
      <c r="TYP45" s="12"/>
      <c r="TYQ45" s="12"/>
      <c r="TYR45" s="12"/>
      <c r="TYS45" s="11"/>
      <c r="TYT45" s="12"/>
      <c r="TYU45" s="12"/>
      <c r="TYV45" s="12"/>
      <c r="TYW45" s="11"/>
      <c r="TYX45" s="12"/>
      <c r="TYY45" s="12"/>
      <c r="TYZ45" s="12"/>
      <c r="TZA45" s="11"/>
      <c r="TZB45" s="12"/>
      <c r="TZC45" s="12"/>
      <c r="TZD45" s="12"/>
      <c r="TZE45" s="11"/>
      <c r="TZF45" s="12"/>
      <c r="TZG45" s="12"/>
      <c r="TZH45" s="12"/>
      <c r="TZI45" s="11"/>
      <c r="TZJ45" s="12"/>
      <c r="TZK45" s="12"/>
      <c r="TZL45" s="12"/>
      <c r="TZM45" s="11"/>
      <c r="TZN45" s="12"/>
      <c r="TZO45" s="12"/>
      <c r="TZP45" s="12"/>
      <c r="TZQ45" s="11"/>
      <c r="TZR45" s="12"/>
      <c r="TZS45" s="12"/>
      <c r="TZT45" s="12"/>
      <c r="TZU45" s="11"/>
      <c r="TZV45" s="12"/>
      <c r="TZW45" s="12"/>
      <c r="TZX45" s="12"/>
      <c r="TZY45" s="11"/>
      <c r="TZZ45" s="12"/>
      <c r="UAA45" s="12"/>
      <c r="UAB45" s="12"/>
      <c r="UAC45" s="11"/>
      <c r="UAD45" s="12"/>
      <c r="UAE45" s="12"/>
      <c r="UAF45" s="12"/>
      <c r="UAG45" s="11"/>
      <c r="UAH45" s="12"/>
      <c r="UAI45" s="12"/>
      <c r="UAJ45" s="12"/>
      <c r="UAK45" s="11"/>
      <c r="UAL45" s="12"/>
      <c r="UAM45" s="12"/>
      <c r="UAN45" s="12"/>
      <c r="UAO45" s="11"/>
      <c r="UAP45" s="12"/>
      <c r="UAQ45" s="12"/>
      <c r="UAR45" s="12"/>
      <c r="UAS45" s="11"/>
      <c r="UAT45" s="12"/>
      <c r="UAU45" s="12"/>
      <c r="UAV45" s="12"/>
      <c r="UAW45" s="11"/>
      <c r="UAX45" s="12"/>
      <c r="UAY45" s="12"/>
      <c r="UAZ45" s="12"/>
      <c r="UBA45" s="11"/>
      <c r="UBB45" s="12"/>
      <c r="UBC45" s="12"/>
      <c r="UBD45" s="12"/>
      <c r="UBE45" s="11"/>
      <c r="UBF45" s="12"/>
      <c r="UBG45" s="12"/>
      <c r="UBH45" s="12"/>
      <c r="UBI45" s="11"/>
      <c r="UBJ45" s="12"/>
      <c r="UBK45" s="12"/>
      <c r="UBL45" s="12"/>
      <c r="UBM45" s="11"/>
      <c r="UBN45" s="12"/>
      <c r="UBO45" s="12"/>
      <c r="UBP45" s="12"/>
      <c r="UBQ45" s="11"/>
      <c r="UBR45" s="12"/>
      <c r="UBS45" s="12"/>
      <c r="UBT45" s="12"/>
      <c r="UBU45" s="11"/>
      <c r="UBV45" s="12"/>
      <c r="UBW45" s="12"/>
      <c r="UBX45" s="12"/>
      <c r="UBY45" s="11"/>
      <c r="UBZ45" s="12"/>
      <c r="UCA45" s="12"/>
      <c r="UCB45" s="12"/>
      <c r="UCC45" s="11"/>
      <c r="UCD45" s="12"/>
      <c r="UCE45" s="12"/>
      <c r="UCF45" s="12"/>
      <c r="UCG45" s="11"/>
      <c r="UCH45" s="12"/>
      <c r="UCI45" s="12"/>
      <c r="UCJ45" s="12"/>
      <c r="UCK45" s="11"/>
      <c r="UCL45" s="12"/>
      <c r="UCM45" s="12"/>
      <c r="UCN45" s="12"/>
      <c r="UCO45" s="11"/>
      <c r="UCP45" s="12"/>
      <c r="UCQ45" s="12"/>
      <c r="UCR45" s="12"/>
      <c r="UCS45" s="11"/>
      <c r="UCT45" s="12"/>
      <c r="UCU45" s="12"/>
      <c r="UCV45" s="12"/>
      <c r="UCW45" s="11"/>
      <c r="UCX45" s="12"/>
      <c r="UCY45" s="12"/>
      <c r="UCZ45" s="12"/>
      <c r="UDA45" s="11"/>
      <c r="UDB45" s="12"/>
      <c r="UDC45" s="12"/>
      <c r="UDD45" s="12"/>
      <c r="UDE45" s="11"/>
      <c r="UDF45" s="12"/>
      <c r="UDG45" s="12"/>
      <c r="UDH45" s="12"/>
      <c r="UDI45" s="11"/>
      <c r="UDJ45" s="12"/>
      <c r="UDK45" s="12"/>
      <c r="UDL45" s="12"/>
      <c r="UDM45" s="11"/>
      <c r="UDN45" s="12"/>
      <c r="UDO45" s="12"/>
      <c r="UDP45" s="12"/>
      <c r="UDQ45" s="11"/>
      <c r="UDR45" s="12"/>
      <c r="UDS45" s="12"/>
      <c r="UDT45" s="12"/>
      <c r="UDU45" s="11"/>
      <c r="UDV45" s="12"/>
      <c r="UDW45" s="12"/>
      <c r="UDX45" s="12"/>
      <c r="UDY45" s="11"/>
      <c r="UDZ45" s="12"/>
      <c r="UEA45" s="12"/>
      <c r="UEB45" s="12"/>
      <c r="UEC45" s="11"/>
      <c r="UED45" s="12"/>
      <c r="UEE45" s="12"/>
      <c r="UEF45" s="12"/>
      <c r="UEG45" s="11"/>
      <c r="UEH45" s="12"/>
      <c r="UEI45" s="12"/>
      <c r="UEJ45" s="12"/>
      <c r="UEK45" s="11"/>
      <c r="UEL45" s="12"/>
      <c r="UEM45" s="12"/>
      <c r="UEN45" s="12"/>
      <c r="UEO45" s="11"/>
      <c r="UEP45" s="12"/>
      <c r="UEQ45" s="12"/>
      <c r="UER45" s="12"/>
      <c r="UES45" s="11"/>
      <c r="UET45" s="12"/>
      <c r="UEU45" s="12"/>
      <c r="UEV45" s="12"/>
      <c r="UEW45" s="11"/>
      <c r="UEX45" s="12"/>
      <c r="UEY45" s="12"/>
      <c r="UEZ45" s="12"/>
      <c r="UFA45" s="11"/>
      <c r="UFB45" s="12"/>
      <c r="UFC45" s="12"/>
      <c r="UFD45" s="12"/>
      <c r="UFE45" s="11"/>
      <c r="UFF45" s="12"/>
      <c r="UFG45" s="12"/>
      <c r="UFH45" s="12"/>
      <c r="UFI45" s="11"/>
      <c r="UFJ45" s="12"/>
      <c r="UFK45" s="12"/>
      <c r="UFL45" s="12"/>
      <c r="UFM45" s="11"/>
      <c r="UFN45" s="12"/>
      <c r="UFO45" s="12"/>
      <c r="UFP45" s="12"/>
      <c r="UFQ45" s="11"/>
      <c r="UFR45" s="12"/>
      <c r="UFS45" s="12"/>
      <c r="UFT45" s="12"/>
      <c r="UFU45" s="11"/>
      <c r="UFV45" s="12"/>
      <c r="UFW45" s="12"/>
      <c r="UFX45" s="12"/>
      <c r="UFY45" s="11"/>
      <c r="UFZ45" s="12"/>
      <c r="UGA45" s="12"/>
      <c r="UGB45" s="12"/>
      <c r="UGC45" s="11"/>
      <c r="UGD45" s="12"/>
      <c r="UGE45" s="12"/>
      <c r="UGF45" s="12"/>
      <c r="UGG45" s="11"/>
      <c r="UGH45" s="12"/>
      <c r="UGI45" s="12"/>
      <c r="UGJ45" s="12"/>
      <c r="UGK45" s="11"/>
      <c r="UGL45" s="12"/>
      <c r="UGM45" s="12"/>
      <c r="UGN45" s="12"/>
      <c r="UGO45" s="11"/>
      <c r="UGP45" s="12"/>
      <c r="UGQ45" s="12"/>
      <c r="UGR45" s="12"/>
      <c r="UGS45" s="11"/>
      <c r="UGT45" s="12"/>
      <c r="UGU45" s="12"/>
      <c r="UGV45" s="12"/>
      <c r="UGW45" s="11"/>
      <c r="UGX45" s="12"/>
      <c r="UGY45" s="12"/>
      <c r="UGZ45" s="12"/>
      <c r="UHA45" s="11"/>
      <c r="UHB45" s="12"/>
      <c r="UHC45" s="12"/>
      <c r="UHD45" s="12"/>
      <c r="UHE45" s="11"/>
      <c r="UHF45" s="12"/>
      <c r="UHG45" s="12"/>
      <c r="UHH45" s="12"/>
      <c r="UHI45" s="11"/>
      <c r="UHJ45" s="12"/>
      <c r="UHK45" s="12"/>
      <c r="UHL45" s="12"/>
      <c r="UHM45" s="11"/>
      <c r="UHN45" s="12"/>
      <c r="UHO45" s="12"/>
      <c r="UHP45" s="12"/>
      <c r="UHQ45" s="11"/>
      <c r="UHR45" s="12"/>
      <c r="UHS45" s="12"/>
      <c r="UHT45" s="12"/>
      <c r="UHU45" s="11"/>
      <c r="UHV45" s="12"/>
      <c r="UHW45" s="12"/>
      <c r="UHX45" s="12"/>
      <c r="UHY45" s="11"/>
      <c r="UHZ45" s="12"/>
      <c r="UIA45" s="12"/>
      <c r="UIB45" s="12"/>
      <c r="UIC45" s="11"/>
      <c r="UID45" s="12"/>
      <c r="UIE45" s="12"/>
      <c r="UIF45" s="12"/>
      <c r="UIG45" s="11"/>
      <c r="UIH45" s="12"/>
      <c r="UII45" s="12"/>
      <c r="UIJ45" s="12"/>
      <c r="UIK45" s="11"/>
      <c r="UIL45" s="12"/>
      <c r="UIM45" s="12"/>
      <c r="UIN45" s="12"/>
      <c r="UIO45" s="11"/>
      <c r="UIP45" s="12"/>
      <c r="UIQ45" s="12"/>
      <c r="UIR45" s="12"/>
      <c r="UIS45" s="11"/>
      <c r="UIT45" s="12"/>
      <c r="UIU45" s="12"/>
      <c r="UIV45" s="12"/>
      <c r="UIW45" s="11"/>
      <c r="UIX45" s="12"/>
      <c r="UIY45" s="12"/>
      <c r="UIZ45" s="12"/>
      <c r="UJA45" s="11"/>
      <c r="UJB45" s="12"/>
      <c r="UJC45" s="12"/>
      <c r="UJD45" s="12"/>
      <c r="UJE45" s="11"/>
      <c r="UJF45" s="12"/>
      <c r="UJG45" s="12"/>
      <c r="UJH45" s="12"/>
      <c r="UJI45" s="11"/>
      <c r="UJJ45" s="12"/>
      <c r="UJK45" s="12"/>
      <c r="UJL45" s="12"/>
      <c r="UJM45" s="11"/>
      <c r="UJN45" s="12"/>
      <c r="UJO45" s="12"/>
      <c r="UJP45" s="12"/>
      <c r="UJQ45" s="11"/>
      <c r="UJR45" s="12"/>
      <c r="UJS45" s="12"/>
      <c r="UJT45" s="12"/>
      <c r="UJU45" s="11"/>
      <c r="UJV45" s="12"/>
      <c r="UJW45" s="12"/>
      <c r="UJX45" s="12"/>
      <c r="UJY45" s="11"/>
      <c r="UJZ45" s="12"/>
      <c r="UKA45" s="12"/>
      <c r="UKB45" s="12"/>
      <c r="UKC45" s="11"/>
      <c r="UKD45" s="12"/>
      <c r="UKE45" s="12"/>
      <c r="UKF45" s="12"/>
      <c r="UKG45" s="11"/>
      <c r="UKH45" s="12"/>
      <c r="UKI45" s="12"/>
      <c r="UKJ45" s="12"/>
      <c r="UKK45" s="11"/>
      <c r="UKL45" s="12"/>
      <c r="UKM45" s="12"/>
      <c r="UKN45" s="12"/>
      <c r="UKO45" s="11"/>
      <c r="UKP45" s="12"/>
      <c r="UKQ45" s="12"/>
      <c r="UKR45" s="12"/>
      <c r="UKS45" s="11"/>
      <c r="UKT45" s="12"/>
      <c r="UKU45" s="12"/>
      <c r="UKV45" s="12"/>
      <c r="UKW45" s="11"/>
      <c r="UKX45" s="12"/>
      <c r="UKY45" s="12"/>
      <c r="UKZ45" s="12"/>
      <c r="ULA45" s="11"/>
      <c r="ULB45" s="12"/>
      <c r="ULC45" s="12"/>
      <c r="ULD45" s="12"/>
      <c r="ULE45" s="11"/>
      <c r="ULF45" s="12"/>
      <c r="ULG45" s="12"/>
      <c r="ULH45" s="12"/>
      <c r="ULI45" s="11"/>
      <c r="ULJ45" s="12"/>
      <c r="ULK45" s="12"/>
      <c r="ULL45" s="12"/>
      <c r="ULM45" s="11"/>
      <c r="ULN45" s="12"/>
      <c r="ULO45" s="12"/>
      <c r="ULP45" s="12"/>
      <c r="ULQ45" s="11"/>
      <c r="ULR45" s="12"/>
      <c r="ULS45" s="12"/>
      <c r="ULT45" s="12"/>
      <c r="ULU45" s="11"/>
      <c r="ULV45" s="12"/>
      <c r="ULW45" s="12"/>
      <c r="ULX45" s="12"/>
      <c r="ULY45" s="11"/>
      <c r="ULZ45" s="12"/>
      <c r="UMA45" s="12"/>
      <c r="UMB45" s="12"/>
      <c r="UMC45" s="11"/>
      <c r="UMD45" s="12"/>
      <c r="UME45" s="12"/>
      <c r="UMF45" s="12"/>
      <c r="UMG45" s="11"/>
      <c r="UMH45" s="12"/>
      <c r="UMI45" s="12"/>
      <c r="UMJ45" s="12"/>
      <c r="UMK45" s="11"/>
      <c r="UML45" s="12"/>
      <c r="UMM45" s="12"/>
      <c r="UMN45" s="12"/>
      <c r="UMO45" s="11"/>
      <c r="UMP45" s="12"/>
      <c r="UMQ45" s="12"/>
      <c r="UMR45" s="12"/>
      <c r="UMS45" s="11"/>
      <c r="UMT45" s="12"/>
      <c r="UMU45" s="12"/>
      <c r="UMV45" s="12"/>
      <c r="UMW45" s="11"/>
      <c r="UMX45" s="12"/>
      <c r="UMY45" s="12"/>
      <c r="UMZ45" s="12"/>
      <c r="UNA45" s="11"/>
      <c r="UNB45" s="12"/>
      <c r="UNC45" s="12"/>
      <c r="UND45" s="12"/>
      <c r="UNE45" s="11"/>
      <c r="UNF45" s="12"/>
      <c r="UNG45" s="12"/>
      <c r="UNH45" s="12"/>
      <c r="UNI45" s="11"/>
      <c r="UNJ45" s="12"/>
      <c r="UNK45" s="12"/>
      <c r="UNL45" s="12"/>
      <c r="UNM45" s="11"/>
      <c r="UNN45" s="12"/>
      <c r="UNO45" s="12"/>
      <c r="UNP45" s="12"/>
      <c r="UNQ45" s="11"/>
      <c r="UNR45" s="12"/>
      <c r="UNS45" s="12"/>
      <c r="UNT45" s="12"/>
      <c r="UNU45" s="11"/>
      <c r="UNV45" s="12"/>
      <c r="UNW45" s="12"/>
      <c r="UNX45" s="12"/>
      <c r="UNY45" s="11"/>
      <c r="UNZ45" s="12"/>
      <c r="UOA45" s="12"/>
      <c r="UOB45" s="12"/>
      <c r="UOC45" s="11"/>
      <c r="UOD45" s="12"/>
      <c r="UOE45" s="12"/>
      <c r="UOF45" s="12"/>
      <c r="UOG45" s="11"/>
      <c r="UOH45" s="12"/>
      <c r="UOI45" s="12"/>
      <c r="UOJ45" s="12"/>
      <c r="UOK45" s="11"/>
      <c r="UOL45" s="12"/>
      <c r="UOM45" s="12"/>
      <c r="UON45" s="12"/>
      <c r="UOO45" s="11"/>
      <c r="UOP45" s="12"/>
      <c r="UOQ45" s="12"/>
      <c r="UOR45" s="12"/>
      <c r="UOS45" s="11"/>
      <c r="UOT45" s="12"/>
      <c r="UOU45" s="12"/>
      <c r="UOV45" s="12"/>
      <c r="UOW45" s="11"/>
      <c r="UOX45" s="12"/>
      <c r="UOY45" s="12"/>
      <c r="UOZ45" s="12"/>
      <c r="UPA45" s="11"/>
      <c r="UPB45" s="12"/>
      <c r="UPC45" s="12"/>
      <c r="UPD45" s="12"/>
      <c r="UPE45" s="11"/>
      <c r="UPF45" s="12"/>
      <c r="UPG45" s="12"/>
      <c r="UPH45" s="12"/>
      <c r="UPI45" s="11"/>
      <c r="UPJ45" s="12"/>
      <c r="UPK45" s="12"/>
      <c r="UPL45" s="12"/>
      <c r="UPM45" s="11"/>
      <c r="UPN45" s="12"/>
      <c r="UPO45" s="12"/>
      <c r="UPP45" s="12"/>
      <c r="UPQ45" s="11"/>
      <c r="UPR45" s="12"/>
      <c r="UPS45" s="12"/>
      <c r="UPT45" s="12"/>
      <c r="UPU45" s="11"/>
      <c r="UPV45" s="12"/>
      <c r="UPW45" s="12"/>
      <c r="UPX45" s="12"/>
      <c r="UPY45" s="11"/>
      <c r="UPZ45" s="12"/>
      <c r="UQA45" s="12"/>
      <c r="UQB45" s="12"/>
      <c r="UQC45" s="11"/>
      <c r="UQD45" s="12"/>
      <c r="UQE45" s="12"/>
      <c r="UQF45" s="12"/>
      <c r="UQG45" s="11"/>
      <c r="UQH45" s="12"/>
      <c r="UQI45" s="12"/>
      <c r="UQJ45" s="12"/>
      <c r="UQK45" s="11"/>
      <c r="UQL45" s="12"/>
      <c r="UQM45" s="12"/>
      <c r="UQN45" s="12"/>
      <c r="UQO45" s="11"/>
      <c r="UQP45" s="12"/>
      <c r="UQQ45" s="12"/>
      <c r="UQR45" s="12"/>
      <c r="UQS45" s="11"/>
      <c r="UQT45" s="12"/>
      <c r="UQU45" s="12"/>
      <c r="UQV45" s="12"/>
      <c r="UQW45" s="11"/>
      <c r="UQX45" s="12"/>
      <c r="UQY45" s="12"/>
      <c r="UQZ45" s="12"/>
      <c r="URA45" s="11"/>
      <c r="URB45" s="12"/>
      <c r="URC45" s="12"/>
      <c r="URD45" s="12"/>
      <c r="URE45" s="11"/>
      <c r="URF45" s="12"/>
      <c r="URG45" s="12"/>
      <c r="URH45" s="12"/>
      <c r="URI45" s="11"/>
      <c r="URJ45" s="12"/>
      <c r="URK45" s="12"/>
      <c r="URL45" s="12"/>
      <c r="URM45" s="11"/>
      <c r="URN45" s="12"/>
      <c r="URO45" s="12"/>
      <c r="URP45" s="12"/>
      <c r="URQ45" s="11"/>
      <c r="URR45" s="12"/>
      <c r="URS45" s="12"/>
      <c r="URT45" s="12"/>
      <c r="URU45" s="11"/>
      <c r="URV45" s="12"/>
      <c r="URW45" s="12"/>
      <c r="URX45" s="12"/>
      <c r="URY45" s="11"/>
      <c r="URZ45" s="12"/>
      <c r="USA45" s="12"/>
      <c r="USB45" s="12"/>
      <c r="USC45" s="11"/>
      <c r="USD45" s="12"/>
      <c r="USE45" s="12"/>
      <c r="USF45" s="12"/>
      <c r="USG45" s="11"/>
      <c r="USH45" s="12"/>
      <c r="USI45" s="12"/>
      <c r="USJ45" s="12"/>
      <c r="USK45" s="11"/>
      <c r="USL45" s="12"/>
      <c r="USM45" s="12"/>
      <c r="USN45" s="12"/>
      <c r="USO45" s="11"/>
      <c r="USP45" s="12"/>
      <c r="USQ45" s="12"/>
      <c r="USR45" s="12"/>
      <c r="USS45" s="11"/>
      <c r="UST45" s="12"/>
      <c r="USU45" s="12"/>
      <c r="USV45" s="12"/>
      <c r="USW45" s="11"/>
      <c r="USX45" s="12"/>
      <c r="USY45" s="12"/>
      <c r="USZ45" s="12"/>
      <c r="UTA45" s="11"/>
      <c r="UTB45" s="12"/>
      <c r="UTC45" s="12"/>
      <c r="UTD45" s="12"/>
      <c r="UTE45" s="11"/>
      <c r="UTF45" s="12"/>
      <c r="UTG45" s="12"/>
      <c r="UTH45" s="12"/>
      <c r="UTI45" s="11"/>
      <c r="UTJ45" s="12"/>
      <c r="UTK45" s="12"/>
      <c r="UTL45" s="12"/>
      <c r="UTM45" s="11"/>
      <c r="UTN45" s="12"/>
      <c r="UTO45" s="12"/>
      <c r="UTP45" s="12"/>
      <c r="UTQ45" s="11"/>
      <c r="UTR45" s="12"/>
      <c r="UTS45" s="12"/>
      <c r="UTT45" s="12"/>
      <c r="UTU45" s="11"/>
      <c r="UTV45" s="12"/>
      <c r="UTW45" s="12"/>
      <c r="UTX45" s="12"/>
      <c r="UTY45" s="11"/>
      <c r="UTZ45" s="12"/>
      <c r="UUA45" s="12"/>
      <c r="UUB45" s="12"/>
      <c r="UUC45" s="11"/>
      <c r="UUD45" s="12"/>
      <c r="UUE45" s="12"/>
      <c r="UUF45" s="12"/>
      <c r="UUG45" s="11"/>
      <c r="UUH45" s="12"/>
      <c r="UUI45" s="12"/>
      <c r="UUJ45" s="12"/>
      <c r="UUK45" s="11"/>
      <c r="UUL45" s="12"/>
      <c r="UUM45" s="12"/>
      <c r="UUN45" s="12"/>
      <c r="UUO45" s="11"/>
      <c r="UUP45" s="12"/>
      <c r="UUQ45" s="12"/>
      <c r="UUR45" s="12"/>
      <c r="UUS45" s="11"/>
      <c r="UUT45" s="12"/>
      <c r="UUU45" s="12"/>
      <c r="UUV45" s="12"/>
      <c r="UUW45" s="11"/>
      <c r="UUX45" s="12"/>
      <c r="UUY45" s="12"/>
      <c r="UUZ45" s="12"/>
      <c r="UVA45" s="11"/>
      <c r="UVB45" s="12"/>
      <c r="UVC45" s="12"/>
      <c r="UVD45" s="12"/>
      <c r="UVE45" s="11"/>
      <c r="UVF45" s="12"/>
      <c r="UVG45" s="12"/>
      <c r="UVH45" s="12"/>
      <c r="UVI45" s="11"/>
      <c r="UVJ45" s="12"/>
      <c r="UVK45" s="12"/>
      <c r="UVL45" s="12"/>
      <c r="UVM45" s="11"/>
      <c r="UVN45" s="12"/>
      <c r="UVO45" s="12"/>
      <c r="UVP45" s="12"/>
      <c r="UVQ45" s="11"/>
      <c r="UVR45" s="12"/>
      <c r="UVS45" s="12"/>
      <c r="UVT45" s="12"/>
      <c r="UVU45" s="11"/>
      <c r="UVV45" s="12"/>
      <c r="UVW45" s="12"/>
      <c r="UVX45" s="12"/>
      <c r="UVY45" s="11"/>
      <c r="UVZ45" s="12"/>
      <c r="UWA45" s="12"/>
      <c r="UWB45" s="12"/>
      <c r="UWC45" s="11"/>
      <c r="UWD45" s="12"/>
      <c r="UWE45" s="12"/>
      <c r="UWF45" s="12"/>
      <c r="UWG45" s="11"/>
      <c r="UWH45" s="12"/>
      <c r="UWI45" s="12"/>
      <c r="UWJ45" s="12"/>
      <c r="UWK45" s="11"/>
      <c r="UWL45" s="12"/>
      <c r="UWM45" s="12"/>
      <c r="UWN45" s="12"/>
      <c r="UWO45" s="11"/>
      <c r="UWP45" s="12"/>
      <c r="UWQ45" s="12"/>
      <c r="UWR45" s="12"/>
      <c r="UWS45" s="11"/>
      <c r="UWT45" s="12"/>
      <c r="UWU45" s="12"/>
      <c r="UWV45" s="12"/>
      <c r="UWW45" s="11"/>
      <c r="UWX45" s="12"/>
      <c r="UWY45" s="12"/>
      <c r="UWZ45" s="12"/>
      <c r="UXA45" s="11"/>
      <c r="UXB45" s="12"/>
      <c r="UXC45" s="12"/>
      <c r="UXD45" s="12"/>
      <c r="UXE45" s="11"/>
      <c r="UXF45" s="12"/>
      <c r="UXG45" s="12"/>
      <c r="UXH45" s="12"/>
      <c r="UXI45" s="11"/>
      <c r="UXJ45" s="12"/>
      <c r="UXK45" s="12"/>
      <c r="UXL45" s="12"/>
      <c r="UXM45" s="11"/>
      <c r="UXN45" s="12"/>
      <c r="UXO45" s="12"/>
      <c r="UXP45" s="12"/>
      <c r="UXQ45" s="11"/>
      <c r="UXR45" s="12"/>
      <c r="UXS45" s="12"/>
      <c r="UXT45" s="12"/>
      <c r="UXU45" s="11"/>
      <c r="UXV45" s="12"/>
      <c r="UXW45" s="12"/>
      <c r="UXX45" s="12"/>
      <c r="UXY45" s="11"/>
      <c r="UXZ45" s="12"/>
      <c r="UYA45" s="12"/>
      <c r="UYB45" s="12"/>
      <c r="UYC45" s="11"/>
      <c r="UYD45" s="12"/>
      <c r="UYE45" s="12"/>
      <c r="UYF45" s="12"/>
      <c r="UYG45" s="11"/>
      <c r="UYH45" s="12"/>
      <c r="UYI45" s="12"/>
      <c r="UYJ45" s="12"/>
      <c r="UYK45" s="11"/>
      <c r="UYL45" s="12"/>
      <c r="UYM45" s="12"/>
      <c r="UYN45" s="12"/>
      <c r="UYO45" s="11"/>
      <c r="UYP45" s="12"/>
      <c r="UYQ45" s="12"/>
      <c r="UYR45" s="12"/>
      <c r="UYS45" s="11"/>
      <c r="UYT45" s="12"/>
      <c r="UYU45" s="12"/>
      <c r="UYV45" s="12"/>
      <c r="UYW45" s="11"/>
      <c r="UYX45" s="12"/>
      <c r="UYY45" s="12"/>
      <c r="UYZ45" s="12"/>
      <c r="UZA45" s="11"/>
      <c r="UZB45" s="12"/>
      <c r="UZC45" s="12"/>
      <c r="UZD45" s="12"/>
      <c r="UZE45" s="11"/>
      <c r="UZF45" s="12"/>
      <c r="UZG45" s="12"/>
      <c r="UZH45" s="12"/>
      <c r="UZI45" s="11"/>
      <c r="UZJ45" s="12"/>
      <c r="UZK45" s="12"/>
      <c r="UZL45" s="12"/>
      <c r="UZM45" s="11"/>
      <c r="UZN45" s="12"/>
      <c r="UZO45" s="12"/>
      <c r="UZP45" s="12"/>
      <c r="UZQ45" s="11"/>
      <c r="UZR45" s="12"/>
      <c r="UZS45" s="12"/>
      <c r="UZT45" s="12"/>
      <c r="UZU45" s="11"/>
      <c r="UZV45" s="12"/>
      <c r="UZW45" s="12"/>
      <c r="UZX45" s="12"/>
      <c r="UZY45" s="11"/>
      <c r="UZZ45" s="12"/>
      <c r="VAA45" s="12"/>
      <c r="VAB45" s="12"/>
      <c r="VAC45" s="11"/>
      <c r="VAD45" s="12"/>
      <c r="VAE45" s="12"/>
      <c r="VAF45" s="12"/>
      <c r="VAG45" s="11"/>
      <c r="VAH45" s="12"/>
      <c r="VAI45" s="12"/>
      <c r="VAJ45" s="12"/>
      <c r="VAK45" s="11"/>
      <c r="VAL45" s="12"/>
      <c r="VAM45" s="12"/>
      <c r="VAN45" s="12"/>
      <c r="VAO45" s="11"/>
      <c r="VAP45" s="12"/>
      <c r="VAQ45" s="12"/>
      <c r="VAR45" s="12"/>
      <c r="VAS45" s="11"/>
      <c r="VAT45" s="12"/>
      <c r="VAU45" s="12"/>
      <c r="VAV45" s="12"/>
      <c r="VAW45" s="11"/>
      <c r="VAX45" s="12"/>
      <c r="VAY45" s="12"/>
      <c r="VAZ45" s="12"/>
      <c r="VBA45" s="11"/>
      <c r="VBB45" s="12"/>
      <c r="VBC45" s="12"/>
      <c r="VBD45" s="12"/>
      <c r="VBE45" s="11"/>
      <c r="VBF45" s="12"/>
      <c r="VBG45" s="12"/>
      <c r="VBH45" s="12"/>
      <c r="VBI45" s="11"/>
      <c r="VBJ45" s="12"/>
      <c r="VBK45" s="12"/>
      <c r="VBL45" s="12"/>
      <c r="VBM45" s="11"/>
      <c r="VBN45" s="12"/>
      <c r="VBO45" s="12"/>
      <c r="VBP45" s="12"/>
      <c r="VBQ45" s="11"/>
      <c r="VBR45" s="12"/>
      <c r="VBS45" s="12"/>
      <c r="VBT45" s="12"/>
      <c r="VBU45" s="11"/>
      <c r="VBV45" s="12"/>
      <c r="VBW45" s="12"/>
      <c r="VBX45" s="12"/>
      <c r="VBY45" s="11"/>
      <c r="VBZ45" s="12"/>
      <c r="VCA45" s="12"/>
      <c r="VCB45" s="12"/>
      <c r="VCC45" s="11"/>
      <c r="VCD45" s="12"/>
      <c r="VCE45" s="12"/>
      <c r="VCF45" s="12"/>
      <c r="VCG45" s="11"/>
      <c r="VCH45" s="12"/>
      <c r="VCI45" s="12"/>
      <c r="VCJ45" s="12"/>
      <c r="VCK45" s="11"/>
      <c r="VCL45" s="12"/>
      <c r="VCM45" s="12"/>
      <c r="VCN45" s="12"/>
      <c r="VCO45" s="11"/>
      <c r="VCP45" s="12"/>
      <c r="VCQ45" s="12"/>
      <c r="VCR45" s="12"/>
      <c r="VCS45" s="11"/>
      <c r="VCT45" s="12"/>
      <c r="VCU45" s="12"/>
      <c r="VCV45" s="12"/>
      <c r="VCW45" s="11"/>
      <c r="VCX45" s="12"/>
      <c r="VCY45" s="12"/>
      <c r="VCZ45" s="12"/>
      <c r="VDA45" s="11"/>
      <c r="VDB45" s="12"/>
      <c r="VDC45" s="12"/>
      <c r="VDD45" s="12"/>
      <c r="VDE45" s="11"/>
      <c r="VDF45" s="12"/>
      <c r="VDG45" s="12"/>
      <c r="VDH45" s="12"/>
      <c r="VDI45" s="11"/>
      <c r="VDJ45" s="12"/>
      <c r="VDK45" s="12"/>
      <c r="VDL45" s="12"/>
      <c r="VDM45" s="11"/>
      <c r="VDN45" s="12"/>
      <c r="VDO45" s="12"/>
      <c r="VDP45" s="12"/>
      <c r="VDQ45" s="11"/>
      <c r="VDR45" s="12"/>
      <c r="VDS45" s="12"/>
      <c r="VDT45" s="12"/>
      <c r="VDU45" s="11"/>
      <c r="VDV45" s="12"/>
      <c r="VDW45" s="12"/>
      <c r="VDX45" s="12"/>
      <c r="VDY45" s="11"/>
      <c r="VDZ45" s="12"/>
      <c r="VEA45" s="12"/>
      <c r="VEB45" s="12"/>
      <c r="VEC45" s="11"/>
      <c r="VED45" s="12"/>
      <c r="VEE45" s="12"/>
      <c r="VEF45" s="12"/>
      <c r="VEG45" s="11"/>
      <c r="VEH45" s="12"/>
      <c r="VEI45" s="12"/>
      <c r="VEJ45" s="12"/>
      <c r="VEK45" s="11"/>
      <c r="VEL45" s="12"/>
      <c r="VEM45" s="12"/>
      <c r="VEN45" s="12"/>
      <c r="VEO45" s="11"/>
      <c r="VEP45" s="12"/>
      <c r="VEQ45" s="12"/>
      <c r="VER45" s="12"/>
      <c r="VES45" s="11"/>
      <c r="VET45" s="12"/>
      <c r="VEU45" s="12"/>
      <c r="VEV45" s="12"/>
      <c r="VEW45" s="11"/>
      <c r="VEX45" s="12"/>
      <c r="VEY45" s="12"/>
      <c r="VEZ45" s="12"/>
      <c r="VFA45" s="11"/>
      <c r="VFB45" s="12"/>
      <c r="VFC45" s="12"/>
      <c r="VFD45" s="12"/>
      <c r="VFE45" s="11"/>
      <c r="VFF45" s="12"/>
      <c r="VFG45" s="12"/>
      <c r="VFH45" s="12"/>
      <c r="VFI45" s="11"/>
      <c r="VFJ45" s="12"/>
      <c r="VFK45" s="12"/>
      <c r="VFL45" s="12"/>
      <c r="VFM45" s="11"/>
      <c r="VFN45" s="12"/>
      <c r="VFO45" s="12"/>
      <c r="VFP45" s="12"/>
      <c r="VFQ45" s="11"/>
      <c r="VFR45" s="12"/>
      <c r="VFS45" s="12"/>
      <c r="VFT45" s="12"/>
      <c r="VFU45" s="11"/>
      <c r="VFV45" s="12"/>
      <c r="VFW45" s="12"/>
      <c r="VFX45" s="12"/>
      <c r="VFY45" s="11"/>
      <c r="VFZ45" s="12"/>
      <c r="VGA45" s="12"/>
      <c r="VGB45" s="12"/>
      <c r="VGC45" s="11"/>
      <c r="VGD45" s="12"/>
      <c r="VGE45" s="12"/>
      <c r="VGF45" s="12"/>
      <c r="VGG45" s="11"/>
      <c r="VGH45" s="12"/>
      <c r="VGI45" s="12"/>
      <c r="VGJ45" s="12"/>
      <c r="VGK45" s="11"/>
      <c r="VGL45" s="12"/>
      <c r="VGM45" s="12"/>
      <c r="VGN45" s="12"/>
      <c r="VGO45" s="11"/>
      <c r="VGP45" s="12"/>
      <c r="VGQ45" s="12"/>
      <c r="VGR45" s="12"/>
      <c r="VGS45" s="11"/>
      <c r="VGT45" s="12"/>
      <c r="VGU45" s="12"/>
      <c r="VGV45" s="12"/>
      <c r="VGW45" s="11"/>
      <c r="VGX45" s="12"/>
      <c r="VGY45" s="12"/>
      <c r="VGZ45" s="12"/>
      <c r="VHA45" s="11"/>
      <c r="VHB45" s="12"/>
      <c r="VHC45" s="12"/>
      <c r="VHD45" s="12"/>
      <c r="VHE45" s="11"/>
      <c r="VHF45" s="12"/>
      <c r="VHG45" s="12"/>
      <c r="VHH45" s="12"/>
      <c r="VHI45" s="11"/>
      <c r="VHJ45" s="12"/>
      <c r="VHK45" s="12"/>
      <c r="VHL45" s="12"/>
      <c r="VHM45" s="11"/>
      <c r="VHN45" s="12"/>
      <c r="VHO45" s="12"/>
      <c r="VHP45" s="12"/>
      <c r="VHQ45" s="11"/>
      <c r="VHR45" s="12"/>
      <c r="VHS45" s="12"/>
      <c r="VHT45" s="12"/>
      <c r="VHU45" s="11"/>
      <c r="VHV45" s="12"/>
      <c r="VHW45" s="12"/>
      <c r="VHX45" s="12"/>
      <c r="VHY45" s="11"/>
      <c r="VHZ45" s="12"/>
      <c r="VIA45" s="12"/>
      <c r="VIB45" s="12"/>
      <c r="VIC45" s="11"/>
      <c r="VID45" s="12"/>
      <c r="VIE45" s="12"/>
      <c r="VIF45" s="12"/>
      <c r="VIG45" s="11"/>
      <c r="VIH45" s="12"/>
      <c r="VII45" s="12"/>
      <c r="VIJ45" s="12"/>
      <c r="VIK45" s="11"/>
      <c r="VIL45" s="12"/>
      <c r="VIM45" s="12"/>
      <c r="VIN45" s="12"/>
      <c r="VIO45" s="11"/>
      <c r="VIP45" s="12"/>
      <c r="VIQ45" s="12"/>
      <c r="VIR45" s="12"/>
      <c r="VIS45" s="11"/>
      <c r="VIT45" s="12"/>
      <c r="VIU45" s="12"/>
      <c r="VIV45" s="12"/>
      <c r="VIW45" s="11"/>
      <c r="VIX45" s="12"/>
      <c r="VIY45" s="12"/>
      <c r="VIZ45" s="12"/>
      <c r="VJA45" s="11"/>
      <c r="VJB45" s="12"/>
      <c r="VJC45" s="12"/>
      <c r="VJD45" s="12"/>
      <c r="VJE45" s="11"/>
      <c r="VJF45" s="12"/>
      <c r="VJG45" s="12"/>
      <c r="VJH45" s="12"/>
      <c r="VJI45" s="11"/>
      <c r="VJJ45" s="12"/>
      <c r="VJK45" s="12"/>
      <c r="VJL45" s="12"/>
      <c r="VJM45" s="11"/>
      <c r="VJN45" s="12"/>
      <c r="VJO45" s="12"/>
      <c r="VJP45" s="12"/>
      <c r="VJQ45" s="11"/>
      <c r="VJR45" s="12"/>
      <c r="VJS45" s="12"/>
      <c r="VJT45" s="12"/>
      <c r="VJU45" s="11"/>
      <c r="VJV45" s="12"/>
      <c r="VJW45" s="12"/>
      <c r="VJX45" s="12"/>
      <c r="VJY45" s="11"/>
      <c r="VJZ45" s="12"/>
      <c r="VKA45" s="12"/>
      <c r="VKB45" s="12"/>
      <c r="VKC45" s="11"/>
      <c r="VKD45" s="12"/>
      <c r="VKE45" s="12"/>
      <c r="VKF45" s="12"/>
      <c r="VKG45" s="11"/>
      <c r="VKH45" s="12"/>
      <c r="VKI45" s="12"/>
      <c r="VKJ45" s="12"/>
      <c r="VKK45" s="11"/>
      <c r="VKL45" s="12"/>
      <c r="VKM45" s="12"/>
      <c r="VKN45" s="12"/>
      <c r="VKO45" s="11"/>
      <c r="VKP45" s="12"/>
      <c r="VKQ45" s="12"/>
      <c r="VKR45" s="12"/>
      <c r="VKS45" s="11"/>
      <c r="VKT45" s="12"/>
      <c r="VKU45" s="12"/>
      <c r="VKV45" s="12"/>
      <c r="VKW45" s="11"/>
      <c r="VKX45" s="12"/>
      <c r="VKY45" s="12"/>
      <c r="VKZ45" s="12"/>
      <c r="VLA45" s="11"/>
      <c r="VLB45" s="12"/>
      <c r="VLC45" s="12"/>
      <c r="VLD45" s="12"/>
      <c r="VLE45" s="11"/>
      <c r="VLF45" s="12"/>
      <c r="VLG45" s="12"/>
      <c r="VLH45" s="12"/>
      <c r="VLI45" s="11"/>
      <c r="VLJ45" s="12"/>
      <c r="VLK45" s="12"/>
      <c r="VLL45" s="12"/>
      <c r="VLM45" s="11"/>
      <c r="VLN45" s="12"/>
      <c r="VLO45" s="12"/>
      <c r="VLP45" s="12"/>
      <c r="VLQ45" s="11"/>
      <c r="VLR45" s="12"/>
      <c r="VLS45" s="12"/>
      <c r="VLT45" s="12"/>
      <c r="VLU45" s="11"/>
      <c r="VLV45" s="12"/>
      <c r="VLW45" s="12"/>
      <c r="VLX45" s="12"/>
      <c r="VLY45" s="11"/>
      <c r="VLZ45" s="12"/>
      <c r="VMA45" s="12"/>
      <c r="VMB45" s="12"/>
      <c r="VMC45" s="11"/>
      <c r="VMD45" s="12"/>
      <c r="VME45" s="12"/>
      <c r="VMF45" s="12"/>
      <c r="VMG45" s="11"/>
      <c r="VMH45" s="12"/>
      <c r="VMI45" s="12"/>
      <c r="VMJ45" s="12"/>
      <c r="VMK45" s="11"/>
      <c r="VML45" s="12"/>
      <c r="VMM45" s="12"/>
      <c r="VMN45" s="12"/>
      <c r="VMO45" s="11"/>
      <c r="VMP45" s="12"/>
      <c r="VMQ45" s="12"/>
      <c r="VMR45" s="12"/>
      <c r="VMS45" s="11"/>
      <c r="VMT45" s="12"/>
      <c r="VMU45" s="12"/>
      <c r="VMV45" s="12"/>
      <c r="VMW45" s="11"/>
      <c r="VMX45" s="12"/>
      <c r="VMY45" s="12"/>
      <c r="VMZ45" s="12"/>
      <c r="VNA45" s="11"/>
      <c r="VNB45" s="12"/>
      <c r="VNC45" s="12"/>
      <c r="VND45" s="12"/>
      <c r="VNE45" s="11"/>
      <c r="VNF45" s="12"/>
      <c r="VNG45" s="12"/>
      <c r="VNH45" s="12"/>
      <c r="VNI45" s="11"/>
      <c r="VNJ45" s="12"/>
      <c r="VNK45" s="12"/>
      <c r="VNL45" s="12"/>
      <c r="VNM45" s="11"/>
      <c r="VNN45" s="12"/>
      <c r="VNO45" s="12"/>
      <c r="VNP45" s="12"/>
      <c r="VNQ45" s="11"/>
      <c r="VNR45" s="12"/>
      <c r="VNS45" s="12"/>
      <c r="VNT45" s="12"/>
      <c r="VNU45" s="11"/>
      <c r="VNV45" s="12"/>
      <c r="VNW45" s="12"/>
      <c r="VNX45" s="12"/>
      <c r="VNY45" s="11"/>
      <c r="VNZ45" s="12"/>
      <c r="VOA45" s="12"/>
      <c r="VOB45" s="12"/>
      <c r="VOC45" s="11"/>
      <c r="VOD45" s="12"/>
      <c r="VOE45" s="12"/>
      <c r="VOF45" s="12"/>
      <c r="VOG45" s="11"/>
      <c r="VOH45" s="12"/>
      <c r="VOI45" s="12"/>
      <c r="VOJ45" s="12"/>
      <c r="VOK45" s="11"/>
      <c r="VOL45" s="12"/>
      <c r="VOM45" s="12"/>
      <c r="VON45" s="12"/>
      <c r="VOO45" s="11"/>
      <c r="VOP45" s="12"/>
      <c r="VOQ45" s="12"/>
      <c r="VOR45" s="12"/>
      <c r="VOS45" s="11"/>
      <c r="VOT45" s="12"/>
      <c r="VOU45" s="12"/>
      <c r="VOV45" s="12"/>
      <c r="VOW45" s="11"/>
      <c r="VOX45" s="12"/>
      <c r="VOY45" s="12"/>
      <c r="VOZ45" s="12"/>
      <c r="VPA45" s="11"/>
      <c r="VPB45" s="12"/>
      <c r="VPC45" s="12"/>
      <c r="VPD45" s="12"/>
      <c r="VPE45" s="11"/>
      <c r="VPF45" s="12"/>
      <c r="VPG45" s="12"/>
      <c r="VPH45" s="12"/>
      <c r="VPI45" s="11"/>
      <c r="VPJ45" s="12"/>
      <c r="VPK45" s="12"/>
      <c r="VPL45" s="12"/>
      <c r="VPM45" s="11"/>
      <c r="VPN45" s="12"/>
      <c r="VPO45" s="12"/>
      <c r="VPP45" s="12"/>
      <c r="VPQ45" s="11"/>
      <c r="VPR45" s="12"/>
      <c r="VPS45" s="12"/>
      <c r="VPT45" s="12"/>
      <c r="VPU45" s="11"/>
      <c r="VPV45" s="12"/>
      <c r="VPW45" s="12"/>
      <c r="VPX45" s="12"/>
      <c r="VPY45" s="11"/>
      <c r="VPZ45" s="12"/>
      <c r="VQA45" s="12"/>
      <c r="VQB45" s="12"/>
      <c r="VQC45" s="11"/>
      <c r="VQD45" s="12"/>
      <c r="VQE45" s="12"/>
      <c r="VQF45" s="12"/>
      <c r="VQG45" s="11"/>
      <c r="VQH45" s="12"/>
      <c r="VQI45" s="12"/>
      <c r="VQJ45" s="12"/>
      <c r="VQK45" s="11"/>
      <c r="VQL45" s="12"/>
      <c r="VQM45" s="12"/>
      <c r="VQN45" s="12"/>
      <c r="VQO45" s="11"/>
      <c r="VQP45" s="12"/>
      <c r="VQQ45" s="12"/>
      <c r="VQR45" s="12"/>
      <c r="VQS45" s="11"/>
      <c r="VQT45" s="12"/>
      <c r="VQU45" s="12"/>
      <c r="VQV45" s="12"/>
      <c r="VQW45" s="11"/>
      <c r="VQX45" s="12"/>
      <c r="VQY45" s="12"/>
      <c r="VQZ45" s="12"/>
      <c r="VRA45" s="11"/>
      <c r="VRB45" s="12"/>
      <c r="VRC45" s="12"/>
      <c r="VRD45" s="12"/>
      <c r="VRE45" s="11"/>
      <c r="VRF45" s="12"/>
      <c r="VRG45" s="12"/>
      <c r="VRH45" s="12"/>
      <c r="VRI45" s="11"/>
      <c r="VRJ45" s="12"/>
      <c r="VRK45" s="12"/>
      <c r="VRL45" s="12"/>
      <c r="VRM45" s="11"/>
      <c r="VRN45" s="12"/>
      <c r="VRO45" s="12"/>
      <c r="VRP45" s="12"/>
      <c r="VRQ45" s="11"/>
      <c r="VRR45" s="12"/>
      <c r="VRS45" s="12"/>
      <c r="VRT45" s="12"/>
      <c r="VRU45" s="11"/>
      <c r="VRV45" s="12"/>
      <c r="VRW45" s="12"/>
      <c r="VRX45" s="12"/>
      <c r="VRY45" s="11"/>
      <c r="VRZ45" s="12"/>
      <c r="VSA45" s="12"/>
      <c r="VSB45" s="12"/>
      <c r="VSC45" s="11"/>
      <c r="VSD45" s="12"/>
      <c r="VSE45" s="12"/>
      <c r="VSF45" s="12"/>
      <c r="VSG45" s="11"/>
      <c r="VSH45" s="12"/>
      <c r="VSI45" s="12"/>
      <c r="VSJ45" s="12"/>
      <c r="VSK45" s="11"/>
      <c r="VSL45" s="12"/>
      <c r="VSM45" s="12"/>
      <c r="VSN45" s="12"/>
      <c r="VSO45" s="11"/>
      <c r="VSP45" s="12"/>
      <c r="VSQ45" s="12"/>
      <c r="VSR45" s="12"/>
      <c r="VSS45" s="11"/>
      <c r="VST45" s="12"/>
      <c r="VSU45" s="12"/>
      <c r="VSV45" s="12"/>
      <c r="VSW45" s="11"/>
      <c r="VSX45" s="12"/>
      <c r="VSY45" s="12"/>
      <c r="VSZ45" s="12"/>
      <c r="VTA45" s="11"/>
      <c r="VTB45" s="12"/>
      <c r="VTC45" s="12"/>
      <c r="VTD45" s="12"/>
      <c r="VTE45" s="11"/>
      <c r="VTF45" s="12"/>
      <c r="VTG45" s="12"/>
      <c r="VTH45" s="12"/>
      <c r="VTI45" s="11"/>
      <c r="VTJ45" s="12"/>
      <c r="VTK45" s="12"/>
      <c r="VTL45" s="12"/>
      <c r="VTM45" s="11"/>
      <c r="VTN45" s="12"/>
      <c r="VTO45" s="12"/>
      <c r="VTP45" s="12"/>
      <c r="VTQ45" s="11"/>
      <c r="VTR45" s="12"/>
      <c r="VTS45" s="12"/>
      <c r="VTT45" s="12"/>
      <c r="VTU45" s="11"/>
      <c r="VTV45" s="12"/>
      <c r="VTW45" s="12"/>
      <c r="VTX45" s="12"/>
      <c r="VTY45" s="11"/>
      <c r="VTZ45" s="12"/>
      <c r="VUA45" s="12"/>
      <c r="VUB45" s="12"/>
      <c r="VUC45" s="11"/>
      <c r="VUD45" s="12"/>
      <c r="VUE45" s="12"/>
      <c r="VUF45" s="12"/>
      <c r="VUG45" s="11"/>
      <c r="VUH45" s="12"/>
      <c r="VUI45" s="12"/>
      <c r="VUJ45" s="12"/>
      <c r="VUK45" s="11"/>
      <c r="VUL45" s="12"/>
      <c r="VUM45" s="12"/>
      <c r="VUN45" s="12"/>
      <c r="VUO45" s="11"/>
      <c r="VUP45" s="12"/>
      <c r="VUQ45" s="12"/>
      <c r="VUR45" s="12"/>
      <c r="VUS45" s="11"/>
      <c r="VUT45" s="12"/>
      <c r="VUU45" s="12"/>
      <c r="VUV45" s="12"/>
      <c r="VUW45" s="11"/>
      <c r="VUX45" s="12"/>
      <c r="VUY45" s="12"/>
      <c r="VUZ45" s="12"/>
      <c r="VVA45" s="11"/>
      <c r="VVB45" s="12"/>
      <c r="VVC45" s="12"/>
      <c r="VVD45" s="12"/>
      <c r="VVE45" s="11"/>
      <c r="VVF45" s="12"/>
      <c r="VVG45" s="12"/>
      <c r="VVH45" s="12"/>
      <c r="VVI45" s="11"/>
      <c r="VVJ45" s="12"/>
      <c r="VVK45" s="12"/>
      <c r="VVL45" s="12"/>
      <c r="VVM45" s="11"/>
      <c r="VVN45" s="12"/>
      <c r="VVO45" s="12"/>
      <c r="VVP45" s="12"/>
      <c r="VVQ45" s="11"/>
      <c r="VVR45" s="12"/>
      <c r="VVS45" s="12"/>
      <c r="VVT45" s="12"/>
      <c r="VVU45" s="11"/>
      <c r="VVV45" s="12"/>
      <c r="VVW45" s="12"/>
      <c r="VVX45" s="12"/>
      <c r="VVY45" s="11"/>
      <c r="VVZ45" s="12"/>
      <c r="VWA45" s="12"/>
      <c r="VWB45" s="12"/>
      <c r="VWC45" s="11"/>
      <c r="VWD45" s="12"/>
      <c r="VWE45" s="12"/>
      <c r="VWF45" s="12"/>
      <c r="VWG45" s="11"/>
      <c r="VWH45" s="12"/>
      <c r="VWI45" s="12"/>
      <c r="VWJ45" s="12"/>
      <c r="VWK45" s="11"/>
      <c r="VWL45" s="12"/>
      <c r="VWM45" s="12"/>
      <c r="VWN45" s="12"/>
      <c r="VWO45" s="11"/>
      <c r="VWP45" s="12"/>
      <c r="VWQ45" s="12"/>
      <c r="VWR45" s="12"/>
      <c r="VWS45" s="11"/>
      <c r="VWT45" s="12"/>
      <c r="VWU45" s="12"/>
      <c r="VWV45" s="12"/>
      <c r="VWW45" s="11"/>
      <c r="VWX45" s="12"/>
      <c r="VWY45" s="12"/>
      <c r="VWZ45" s="12"/>
      <c r="VXA45" s="11"/>
      <c r="VXB45" s="12"/>
      <c r="VXC45" s="12"/>
      <c r="VXD45" s="12"/>
      <c r="VXE45" s="11"/>
      <c r="VXF45" s="12"/>
      <c r="VXG45" s="12"/>
      <c r="VXH45" s="12"/>
      <c r="VXI45" s="11"/>
      <c r="VXJ45" s="12"/>
      <c r="VXK45" s="12"/>
      <c r="VXL45" s="12"/>
      <c r="VXM45" s="11"/>
      <c r="VXN45" s="12"/>
      <c r="VXO45" s="12"/>
      <c r="VXP45" s="12"/>
      <c r="VXQ45" s="11"/>
      <c r="VXR45" s="12"/>
      <c r="VXS45" s="12"/>
      <c r="VXT45" s="12"/>
      <c r="VXU45" s="11"/>
      <c r="VXV45" s="12"/>
      <c r="VXW45" s="12"/>
      <c r="VXX45" s="12"/>
      <c r="VXY45" s="11"/>
      <c r="VXZ45" s="12"/>
      <c r="VYA45" s="12"/>
      <c r="VYB45" s="12"/>
      <c r="VYC45" s="11"/>
      <c r="VYD45" s="12"/>
      <c r="VYE45" s="12"/>
      <c r="VYF45" s="12"/>
      <c r="VYG45" s="11"/>
      <c r="VYH45" s="12"/>
      <c r="VYI45" s="12"/>
      <c r="VYJ45" s="12"/>
      <c r="VYK45" s="11"/>
      <c r="VYL45" s="12"/>
      <c r="VYM45" s="12"/>
      <c r="VYN45" s="12"/>
      <c r="VYO45" s="11"/>
      <c r="VYP45" s="12"/>
      <c r="VYQ45" s="12"/>
      <c r="VYR45" s="12"/>
      <c r="VYS45" s="11"/>
      <c r="VYT45" s="12"/>
      <c r="VYU45" s="12"/>
      <c r="VYV45" s="12"/>
      <c r="VYW45" s="11"/>
      <c r="VYX45" s="12"/>
      <c r="VYY45" s="12"/>
      <c r="VYZ45" s="12"/>
      <c r="VZA45" s="11"/>
      <c r="VZB45" s="12"/>
      <c r="VZC45" s="12"/>
      <c r="VZD45" s="12"/>
      <c r="VZE45" s="11"/>
      <c r="VZF45" s="12"/>
      <c r="VZG45" s="12"/>
      <c r="VZH45" s="12"/>
      <c r="VZI45" s="11"/>
      <c r="VZJ45" s="12"/>
      <c r="VZK45" s="12"/>
      <c r="VZL45" s="12"/>
      <c r="VZM45" s="11"/>
      <c r="VZN45" s="12"/>
      <c r="VZO45" s="12"/>
      <c r="VZP45" s="12"/>
      <c r="VZQ45" s="11"/>
      <c r="VZR45" s="12"/>
      <c r="VZS45" s="12"/>
      <c r="VZT45" s="12"/>
      <c r="VZU45" s="11"/>
      <c r="VZV45" s="12"/>
      <c r="VZW45" s="12"/>
      <c r="VZX45" s="12"/>
      <c r="VZY45" s="11"/>
      <c r="VZZ45" s="12"/>
      <c r="WAA45" s="12"/>
      <c r="WAB45" s="12"/>
      <c r="WAC45" s="11"/>
      <c r="WAD45" s="12"/>
      <c r="WAE45" s="12"/>
      <c r="WAF45" s="12"/>
      <c r="WAG45" s="11"/>
      <c r="WAH45" s="12"/>
      <c r="WAI45" s="12"/>
      <c r="WAJ45" s="12"/>
      <c r="WAK45" s="11"/>
      <c r="WAL45" s="12"/>
      <c r="WAM45" s="12"/>
      <c r="WAN45" s="12"/>
      <c r="WAO45" s="11"/>
      <c r="WAP45" s="12"/>
      <c r="WAQ45" s="12"/>
      <c r="WAR45" s="12"/>
      <c r="WAS45" s="11"/>
      <c r="WAT45" s="12"/>
      <c r="WAU45" s="12"/>
      <c r="WAV45" s="12"/>
      <c r="WAW45" s="11"/>
      <c r="WAX45" s="12"/>
      <c r="WAY45" s="12"/>
      <c r="WAZ45" s="12"/>
      <c r="WBA45" s="11"/>
      <c r="WBB45" s="12"/>
      <c r="WBC45" s="12"/>
      <c r="WBD45" s="12"/>
      <c r="WBE45" s="11"/>
      <c r="WBF45" s="12"/>
      <c r="WBG45" s="12"/>
      <c r="WBH45" s="12"/>
      <c r="WBI45" s="11"/>
      <c r="WBJ45" s="12"/>
      <c r="WBK45" s="12"/>
      <c r="WBL45" s="12"/>
      <c r="WBM45" s="11"/>
      <c r="WBN45" s="12"/>
      <c r="WBO45" s="12"/>
      <c r="WBP45" s="12"/>
      <c r="WBQ45" s="11"/>
      <c r="WBR45" s="12"/>
      <c r="WBS45" s="12"/>
      <c r="WBT45" s="12"/>
      <c r="WBU45" s="11"/>
      <c r="WBV45" s="12"/>
      <c r="WBW45" s="12"/>
      <c r="WBX45" s="12"/>
      <c r="WBY45" s="11"/>
      <c r="WBZ45" s="12"/>
      <c r="WCA45" s="12"/>
      <c r="WCB45" s="12"/>
      <c r="WCC45" s="11"/>
      <c r="WCD45" s="12"/>
      <c r="WCE45" s="12"/>
      <c r="WCF45" s="12"/>
      <c r="WCG45" s="11"/>
      <c r="WCH45" s="12"/>
      <c r="WCI45" s="12"/>
      <c r="WCJ45" s="12"/>
      <c r="WCK45" s="11"/>
      <c r="WCL45" s="12"/>
      <c r="WCM45" s="12"/>
      <c r="WCN45" s="12"/>
      <c r="WCO45" s="11"/>
      <c r="WCP45" s="12"/>
      <c r="WCQ45" s="12"/>
      <c r="WCR45" s="12"/>
      <c r="WCS45" s="11"/>
      <c r="WCT45" s="12"/>
      <c r="WCU45" s="12"/>
      <c r="WCV45" s="12"/>
      <c r="WCW45" s="11"/>
      <c r="WCX45" s="12"/>
      <c r="WCY45" s="12"/>
      <c r="WCZ45" s="12"/>
      <c r="WDA45" s="11"/>
      <c r="WDB45" s="12"/>
      <c r="WDC45" s="12"/>
      <c r="WDD45" s="12"/>
      <c r="WDE45" s="11"/>
      <c r="WDF45" s="12"/>
      <c r="WDG45" s="12"/>
      <c r="WDH45" s="12"/>
      <c r="WDI45" s="11"/>
      <c r="WDJ45" s="12"/>
      <c r="WDK45" s="12"/>
      <c r="WDL45" s="12"/>
      <c r="WDM45" s="11"/>
      <c r="WDN45" s="12"/>
      <c r="WDO45" s="12"/>
      <c r="WDP45" s="12"/>
      <c r="WDQ45" s="11"/>
      <c r="WDR45" s="12"/>
      <c r="WDS45" s="12"/>
      <c r="WDT45" s="12"/>
      <c r="WDU45" s="11"/>
      <c r="WDV45" s="12"/>
      <c r="WDW45" s="12"/>
      <c r="WDX45" s="12"/>
      <c r="WDY45" s="11"/>
      <c r="WDZ45" s="12"/>
      <c r="WEA45" s="12"/>
      <c r="WEB45" s="12"/>
      <c r="WEC45" s="11"/>
      <c r="WED45" s="12"/>
      <c r="WEE45" s="12"/>
      <c r="WEF45" s="12"/>
      <c r="WEG45" s="11"/>
      <c r="WEH45" s="12"/>
      <c r="WEI45" s="12"/>
      <c r="WEJ45" s="12"/>
      <c r="WEK45" s="11"/>
      <c r="WEL45" s="12"/>
      <c r="WEM45" s="12"/>
      <c r="WEN45" s="12"/>
      <c r="WEO45" s="11"/>
      <c r="WEP45" s="12"/>
      <c r="WEQ45" s="12"/>
      <c r="WER45" s="12"/>
      <c r="WES45" s="11"/>
      <c r="WET45" s="12"/>
      <c r="WEU45" s="12"/>
      <c r="WEV45" s="12"/>
      <c r="WEW45" s="11"/>
      <c r="WEX45" s="12"/>
      <c r="WEY45" s="12"/>
      <c r="WEZ45" s="12"/>
      <c r="WFA45" s="11"/>
      <c r="WFB45" s="12"/>
      <c r="WFC45" s="12"/>
      <c r="WFD45" s="12"/>
      <c r="WFE45" s="11"/>
      <c r="WFF45" s="12"/>
      <c r="WFG45" s="12"/>
      <c r="WFH45" s="12"/>
      <c r="WFI45" s="11"/>
      <c r="WFJ45" s="12"/>
      <c r="WFK45" s="12"/>
      <c r="WFL45" s="12"/>
      <c r="WFM45" s="11"/>
      <c r="WFN45" s="12"/>
      <c r="WFO45" s="12"/>
      <c r="WFP45" s="12"/>
      <c r="WFQ45" s="11"/>
      <c r="WFR45" s="12"/>
      <c r="WFS45" s="12"/>
      <c r="WFT45" s="12"/>
      <c r="WFU45" s="11"/>
      <c r="WFV45" s="12"/>
      <c r="WFW45" s="12"/>
      <c r="WFX45" s="12"/>
      <c r="WFY45" s="11"/>
      <c r="WFZ45" s="12"/>
      <c r="WGA45" s="12"/>
      <c r="WGB45" s="12"/>
      <c r="WGC45" s="11"/>
      <c r="WGD45" s="12"/>
      <c r="WGE45" s="12"/>
      <c r="WGF45" s="12"/>
      <c r="WGG45" s="11"/>
      <c r="WGH45" s="12"/>
      <c r="WGI45" s="12"/>
      <c r="WGJ45" s="12"/>
      <c r="WGK45" s="11"/>
      <c r="WGL45" s="12"/>
      <c r="WGM45" s="12"/>
      <c r="WGN45" s="12"/>
      <c r="WGO45" s="11"/>
      <c r="WGP45" s="12"/>
      <c r="WGQ45" s="12"/>
      <c r="WGR45" s="12"/>
      <c r="WGS45" s="11"/>
      <c r="WGT45" s="12"/>
      <c r="WGU45" s="12"/>
      <c r="WGV45" s="12"/>
      <c r="WGW45" s="11"/>
      <c r="WGX45" s="12"/>
      <c r="WGY45" s="12"/>
      <c r="WGZ45" s="12"/>
      <c r="WHA45" s="11"/>
      <c r="WHB45" s="12"/>
      <c r="WHC45" s="12"/>
      <c r="WHD45" s="12"/>
      <c r="WHE45" s="11"/>
      <c r="WHF45" s="12"/>
      <c r="WHG45" s="12"/>
      <c r="WHH45" s="12"/>
      <c r="WHI45" s="11"/>
      <c r="WHJ45" s="12"/>
      <c r="WHK45" s="12"/>
      <c r="WHL45" s="12"/>
      <c r="WHM45" s="11"/>
      <c r="WHN45" s="12"/>
      <c r="WHO45" s="12"/>
      <c r="WHP45" s="12"/>
      <c r="WHQ45" s="11"/>
      <c r="WHR45" s="12"/>
      <c r="WHS45" s="12"/>
      <c r="WHT45" s="12"/>
      <c r="WHU45" s="11"/>
      <c r="WHV45" s="12"/>
      <c r="WHW45" s="12"/>
      <c r="WHX45" s="12"/>
      <c r="WHY45" s="11"/>
      <c r="WHZ45" s="12"/>
      <c r="WIA45" s="12"/>
      <c r="WIB45" s="12"/>
      <c r="WIC45" s="11"/>
      <c r="WID45" s="12"/>
      <c r="WIE45" s="12"/>
      <c r="WIF45" s="12"/>
      <c r="WIG45" s="11"/>
      <c r="WIH45" s="12"/>
      <c r="WII45" s="12"/>
      <c r="WIJ45" s="12"/>
      <c r="WIK45" s="11"/>
      <c r="WIL45" s="12"/>
      <c r="WIM45" s="12"/>
      <c r="WIN45" s="12"/>
      <c r="WIO45" s="11"/>
      <c r="WIP45" s="12"/>
      <c r="WIQ45" s="12"/>
      <c r="WIR45" s="12"/>
      <c r="WIS45" s="11"/>
      <c r="WIT45" s="12"/>
      <c r="WIU45" s="12"/>
      <c r="WIV45" s="12"/>
      <c r="WIW45" s="11"/>
      <c r="WIX45" s="12"/>
      <c r="WIY45" s="12"/>
      <c r="WIZ45" s="12"/>
      <c r="WJA45" s="11"/>
      <c r="WJB45" s="12"/>
      <c r="WJC45" s="12"/>
      <c r="WJD45" s="12"/>
      <c r="WJE45" s="11"/>
      <c r="WJF45" s="12"/>
      <c r="WJG45" s="12"/>
      <c r="WJH45" s="12"/>
      <c r="WJI45" s="11"/>
      <c r="WJJ45" s="12"/>
      <c r="WJK45" s="12"/>
      <c r="WJL45" s="12"/>
      <c r="WJM45" s="11"/>
      <c r="WJN45" s="12"/>
      <c r="WJO45" s="12"/>
      <c r="WJP45" s="12"/>
      <c r="WJQ45" s="11"/>
      <c r="WJR45" s="12"/>
      <c r="WJS45" s="12"/>
      <c r="WJT45" s="12"/>
      <c r="WJU45" s="11"/>
      <c r="WJV45" s="12"/>
      <c r="WJW45" s="12"/>
      <c r="WJX45" s="12"/>
      <c r="WJY45" s="11"/>
      <c r="WJZ45" s="12"/>
      <c r="WKA45" s="12"/>
      <c r="WKB45" s="12"/>
      <c r="WKC45" s="11"/>
      <c r="WKD45" s="12"/>
      <c r="WKE45" s="12"/>
      <c r="WKF45" s="12"/>
      <c r="WKG45" s="11"/>
      <c r="WKH45" s="12"/>
      <c r="WKI45" s="12"/>
      <c r="WKJ45" s="12"/>
      <c r="WKK45" s="11"/>
      <c r="WKL45" s="12"/>
      <c r="WKM45" s="12"/>
      <c r="WKN45" s="12"/>
      <c r="WKO45" s="11"/>
      <c r="WKP45" s="12"/>
      <c r="WKQ45" s="12"/>
      <c r="WKR45" s="12"/>
      <c r="WKS45" s="11"/>
      <c r="WKT45" s="12"/>
      <c r="WKU45" s="12"/>
      <c r="WKV45" s="12"/>
      <c r="WKW45" s="11"/>
      <c r="WKX45" s="12"/>
      <c r="WKY45" s="12"/>
      <c r="WKZ45" s="12"/>
      <c r="WLA45" s="11"/>
      <c r="WLB45" s="12"/>
      <c r="WLC45" s="12"/>
      <c r="WLD45" s="12"/>
      <c r="WLE45" s="11"/>
      <c r="WLF45" s="12"/>
      <c r="WLG45" s="12"/>
      <c r="WLH45" s="12"/>
      <c r="WLI45" s="11"/>
      <c r="WLJ45" s="12"/>
      <c r="WLK45" s="12"/>
      <c r="WLL45" s="12"/>
      <c r="WLM45" s="11"/>
      <c r="WLN45" s="12"/>
      <c r="WLO45" s="12"/>
      <c r="WLP45" s="12"/>
      <c r="WLQ45" s="11"/>
      <c r="WLR45" s="12"/>
      <c r="WLS45" s="12"/>
      <c r="WLT45" s="12"/>
      <c r="WLU45" s="11"/>
      <c r="WLV45" s="12"/>
      <c r="WLW45" s="12"/>
      <c r="WLX45" s="12"/>
      <c r="WLY45" s="11"/>
      <c r="WLZ45" s="12"/>
      <c r="WMA45" s="12"/>
      <c r="WMB45" s="12"/>
      <c r="WMC45" s="11"/>
      <c r="WMD45" s="12"/>
      <c r="WME45" s="12"/>
      <c r="WMF45" s="12"/>
      <c r="WMG45" s="11"/>
      <c r="WMH45" s="12"/>
      <c r="WMI45" s="12"/>
      <c r="WMJ45" s="12"/>
      <c r="WMK45" s="11"/>
      <c r="WML45" s="12"/>
      <c r="WMM45" s="12"/>
      <c r="WMN45" s="12"/>
      <c r="WMO45" s="11"/>
      <c r="WMP45" s="12"/>
      <c r="WMQ45" s="12"/>
      <c r="WMR45" s="12"/>
      <c r="WMS45" s="11"/>
      <c r="WMT45" s="12"/>
      <c r="WMU45" s="12"/>
      <c r="WMV45" s="12"/>
      <c r="WMW45" s="11"/>
      <c r="WMX45" s="12"/>
      <c r="WMY45" s="12"/>
      <c r="WMZ45" s="12"/>
      <c r="WNA45" s="11"/>
      <c r="WNB45" s="12"/>
      <c r="WNC45" s="12"/>
      <c r="WND45" s="12"/>
      <c r="WNE45" s="11"/>
      <c r="WNF45" s="12"/>
      <c r="WNG45" s="12"/>
      <c r="WNH45" s="12"/>
      <c r="WNI45" s="11"/>
      <c r="WNJ45" s="12"/>
      <c r="WNK45" s="12"/>
      <c r="WNL45" s="12"/>
      <c r="WNM45" s="11"/>
      <c r="WNN45" s="12"/>
      <c r="WNO45" s="12"/>
      <c r="WNP45" s="12"/>
      <c r="WNQ45" s="11"/>
      <c r="WNR45" s="12"/>
      <c r="WNS45" s="12"/>
      <c r="WNT45" s="12"/>
      <c r="WNU45" s="11"/>
      <c r="WNV45" s="12"/>
      <c r="WNW45" s="12"/>
      <c r="WNX45" s="12"/>
      <c r="WNY45" s="11"/>
      <c r="WNZ45" s="12"/>
      <c r="WOA45" s="12"/>
      <c r="WOB45" s="12"/>
      <c r="WOC45" s="11"/>
      <c r="WOD45" s="12"/>
      <c r="WOE45" s="12"/>
      <c r="WOF45" s="12"/>
      <c r="WOG45" s="11"/>
      <c r="WOH45" s="12"/>
      <c r="WOI45" s="12"/>
      <c r="WOJ45" s="12"/>
      <c r="WOK45" s="11"/>
      <c r="WOL45" s="12"/>
      <c r="WOM45" s="12"/>
      <c r="WON45" s="12"/>
      <c r="WOO45" s="11"/>
      <c r="WOP45" s="12"/>
      <c r="WOQ45" s="12"/>
      <c r="WOR45" s="12"/>
      <c r="WOS45" s="11"/>
      <c r="WOT45" s="12"/>
      <c r="WOU45" s="12"/>
      <c r="WOV45" s="12"/>
      <c r="WOW45" s="11"/>
      <c r="WOX45" s="12"/>
      <c r="WOY45" s="12"/>
      <c r="WOZ45" s="12"/>
      <c r="WPA45" s="11"/>
      <c r="WPB45" s="12"/>
      <c r="WPC45" s="12"/>
      <c r="WPD45" s="12"/>
      <c r="WPE45" s="11"/>
      <c r="WPF45" s="12"/>
      <c r="WPG45" s="12"/>
      <c r="WPH45" s="12"/>
      <c r="WPI45" s="11"/>
      <c r="WPJ45" s="12"/>
      <c r="WPK45" s="12"/>
      <c r="WPL45" s="12"/>
      <c r="WPM45" s="11"/>
      <c r="WPN45" s="12"/>
      <c r="WPO45" s="12"/>
      <c r="WPP45" s="12"/>
      <c r="WPQ45" s="11"/>
      <c r="WPR45" s="12"/>
      <c r="WPS45" s="12"/>
      <c r="WPT45" s="12"/>
      <c r="WPU45" s="11"/>
      <c r="WPV45" s="12"/>
      <c r="WPW45" s="12"/>
      <c r="WPX45" s="12"/>
      <c r="WPY45" s="11"/>
      <c r="WPZ45" s="12"/>
      <c r="WQA45" s="12"/>
      <c r="WQB45" s="12"/>
      <c r="WQC45" s="11"/>
      <c r="WQD45" s="12"/>
      <c r="WQE45" s="12"/>
      <c r="WQF45" s="12"/>
      <c r="WQG45" s="11"/>
      <c r="WQH45" s="12"/>
      <c r="WQI45" s="12"/>
      <c r="WQJ45" s="12"/>
      <c r="WQK45" s="11"/>
      <c r="WQL45" s="12"/>
      <c r="WQM45" s="12"/>
      <c r="WQN45" s="12"/>
      <c r="WQO45" s="11"/>
      <c r="WQP45" s="12"/>
      <c r="WQQ45" s="12"/>
      <c r="WQR45" s="12"/>
      <c r="WQS45" s="11"/>
      <c r="WQT45" s="12"/>
      <c r="WQU45" s="12"/>
      <c r="WQV45" s="12"/>
      <c r="WQW45" s="11"/>
      <c r="WQX45" s="12"/>
      <c r="WQY45" s="12"/>
      <c r="WQZ45" s="12"/>
      <c r="WRA45" s="11"/>
      <c r="WRB45" s="12"/>
      <c r="WRC45" s="12"/>
      <c r="WRD45" s="12"/>
      <c r="WRE45" s="11"/>
      <c r="WRF45" s="12"/>
      <c r="WRG45" s="12"/>
      <c r="WRH45" s="12"/>
      <c r="WRI45" s="11"/>
      <c r="WRJ45" s="12"/>
      <c r="WRK45" s="12"/>
      <c r="WRL45" s="12"/>
      <c r="WRM45" s="11"/>
      <c r="WRN45" s="12"/>
      <c r="WRO45" s="12"/>
      <c r="WRP45" s="12"/>
      <c r="WRQ45" s="11"/>
      <c r="WRR45" s="12"/>
      <c r="WRS45" s="12"/>
      <c r="WRT45" s="12"/>
      <c r="WRU45" s="11"/>
      <c r="WRV45" s="12"/>
      <c r="WRW45" s="12"/>
      <c r="WRX45" s="12"/>
      <c r="WRY45" s="11"/>
      <c r="WRZ45" s="12"/>
      <c r="WSA45" s="12"/>
      <c r="WSB45" s="12"/>
      <c r="WSC45" s="11"/>
      <c r="WSD45" s="12"/>
      <c r="WSE45" s="12"/>
      <c r="WSF45" s="12"/>
      <c r="WSG45" s="11"/>
      <c r="WSH45" s="12"/>
      <c r="WSI45" s="12"/>
      <c r="WSJ45" s="12"/>
      <c r="WSK45" s="11"/>
      <c r="WSL45" s="12"/>
      <c r="WSM45" s="12"/>
      <c r="WSN45" s="12"/>
      <c r="WSO45" s="11"/>
      <c r="WSP45" s="12"/>
      <c r="WSQ45" s="12"/>
      <c r="WSR45" s="12"/>
      <c r="WSS45" s="11"/>
      <c r="WST45" s="12"/>
      <c r="WSU45" s="12"/>
      <c r="WSV45" s="12"/>
      <c r="WSW45" s="11"/>
      <c r="WSX45" s="12"/>
      <c r="WSY45" s="12"/>
      <c r="WSZ45" s="12"/>
      <c r="WTA45" s="11"/>
      <c r="WTB45" s="12"/>
      <c r="WTC45" s="12"/>
      <c r="WTD45" s="12"/>
      <c r="WTE45" s="11"/>
      <c r="WTF45" s="12"/>
      <c r="WTG45" s="12"/>
      <c r="WTH45" s="12"/>
      <c r="WTI45" s="11"/>
      <c r="WTJ45" s="12"/>
      <c r="WTK45" s="12"/>
      <c r="WTL45" s="12"/>
      <c r="WTM45" s="11"/>
      <c r="WTN45" s="12"/>
      <c r="WTO45" s="12"/>
      <c r="WTP45" s="12"/>
      <c r="WTQ45" s="11"/>
      <c r="WTR45" s="12"/>
      <c r="WTS45" s="12"/>
      <c r="WTT45" s="12"/>
      <c r="WTU45" s="11"/>
      <c r="WTV45" s="12"/>
      <c r="WTW45" s="12"/>
      <c r="WTX45" s="12"/>
      <c r="WTY45" s="11"/>
      <c r="WTZ45" s="12"/>
      <c r="WUA45" s="12"/>
      <c r="WUB45" s="12"/>
      <c r="WUC45" s="11"/>
      <c r="WUD45" s="12"/>
      <c r="WUE45" s="12"/>
      <c r="WUF45" s="12"/>
      <c r="WUG45" s="11"/>
      <c r="WUH45" s="12"/>
      <c r="WUI45" s="12"/>
      <c r="WUJ45" s="12"/>
      <c r="WUK45" s="11"/>
      <c r="WUL45" s="12"/>
      <c r="WUM45" s="12"/>
      <c r="WUN45" s="12"/>
      <c r="WUO45" s="11"/>
      <c r="WUP45" s="12"/>
      <c r="WUQ45" s="12"/>
      <c r="WUR45" s="12"/>
      <c r="WUS45" s="11"/>
      <c r="WUT45" s="12"/>
      <c r="WUU45" s="12"/>
      <c r="WUV45" s="12"/>
      <c r="WUW45" s="11"/>
      <c r="WUX45" s="12"/>
      <c r="WUY45" s="12"/>
      <c r="WUZ45" s="12"/>
      <c r="WVA45" s="11"/>
      <c r="WVB45" s="12"/>
      <c r="WVC45" s="12"/>
      <c r="WVD45" s="12"/>
      <c r="WVE45" s="11"/>
      <c r="WVF45" s="12"/>
      <c r="WVG45" s="12"/>
      <c r="WVH45" s="12"/>
      <c r="WVI45" s="11"/>
      <c r="WVJ45" s="12"/>
      <c r="WVK45" s="12"/>
      <c r="WVL45" s="12"/>
      <c r="WVM45" s="11"/>
      <c r="WVN45" s="12"/>
      <c r="WVO45" s="12"/>
      <c r="WVP45" s="12"/>
      <c r="WVQ45" s="11"/>
      <c r="WVR45" s="12"/>
      <c r="WVS45" s="12"/>
      <c r="WVT45" s="12"/>
      <c r="WVU45" s="11"/>
      <c r="WVV45" s="12"/>
      <c r="WVW45" s="12"/>
      <c r="WVX45" s="12"/>
      <c r="WVY45" s="11"/>
      <c r="WVZ45" s="12"/>
      <c r="WWA45" s="12"/>
      <c r="WWB45" s="12"/>
      <c r="WWC45" s="11"/>
      <c r="WWD45" s="12"/>
      <c r="WWE45" s="12"/>
      <c r="WWF45" s="12"/>
      <c r="WWG45" s="11"/>
      <c r="WWH45" s="12"/>
      <c r="WWI45" s="12"/>
      <c r="WWJ45" s="12"/>
      <c r="WWK45" s="11"/>
      <c r="WWL45" s="12"/>
      <c r="WWM45" s="12"/>
      <c r="WWN45" s="12"/>
      <c r="WWO45" s="11"/>
      <c r="WWP45" s="12"/>
      <c r="WWQ45" s="12"/>
      <c r="WWR45" s="12"/>
      <c r="WWS45" s="11"/>
      <c r="WWT45" s="12"/>
      <c r="WWU45" s="12"/>
      <c r="WWV45" s="12"/>
      <c r="WWW45" s="11"/>
      <c r="WWX45" s="12"/>
      <c r="WWY45" s="12"/>
      <c r="WWZ45" s="12"/>
      <c r="WXA45" s="11"/>
      <c r="WXB45" s="12"/>
      <c r="WXC45" s="12"/>
      <c r="WXD45" s="12"/>
      <c r="WXE45" s="11"/>
      <c r="WXF45" s="12"/>
      <c r="WXG45" s="12"/>
      <c r="WXH45" s="12"/>
      <c r="WXI45" s="11"/>
      <c r="WXJ45" s="12"/>
      <c r="WXK45" s="12"/>
      <c r="WXL45" s="12"/>
      <c r="WXM45" s="11"/>
      <c r="WXN45" s="12"/>
      <c r="WXO45" s="12"/>
      <c r="WXP45" s="12"/>
      <c r="WXQ45" s="11"/>
      <c r="WXR45" s="12"/>
      <c r="WXS45" s="12"/>
      <c r="WXT45" s="12"/>
      <c r="WXU45" s="11"/>
      <c r="WXV45" s="12"/>
      <c r="WXW45" s="12"/>
      <c r="WXX45" s="12"/>
      <c r="WXY45" s="11"/>
      <c r="WXZ45" s="12"/>
      <c r="WYA45" s="12"/>
      <c r="WYB45" s="12"/>
      <c r="WYC45" s="11"/>
      <c r="WYD45" s="12"/>
      <c r="WYE45" s="12"/>
      <c r="WYF45" s="12"/>
      <c r="WYG45" s="11"/>
      <c r="WYH45" s="12"/>
      <c r="WYI45" s="12"/>
      <c r="WYJ45" s="12"/>
      <c r="WYK45" s="11"/>
      <c r="WYL45" s="12"/>
      <c r="WYM45" s="12"/>
      <c r="WYN45" s="12"/>
      <c r="WYO45" s="11"/>
      <c r="WYP45" s="12"/>
      <c r="WYQ45" s="12"/>
      <c r="WYR45" s="12"/>
      <c r="WYS45" s="11"/>
      <c r="WYT45" s="12"/>
      <c r="WYU45" s="12"/>
      <c r="WYV45" s="12"/>
      <c r="WYW45" s="11"/>
      <c r="WYX45" s="12"/>
      <c r="WYY45" s="12"/>
      <c r="WYZ45" s="12"/>
      <c r="WZA45" s="11"/>
      <c r="WZB45" s="12"/>
      <c r="WZC45" s="12"/>
      <c r="WZD45" s="12"/>
      <c r="WZE45" s="11"/>
      <c r="WZF45" s="12"/>
      <c r="WZG45" s="12"/>
      <c r="WZH45" s="12"/>
      <c r="WZI45" s="11"/>
      <c r="WZJ45" s="12"/>
      <c r="WZK45" s="12"/>
      <c r="WZL45" s="12"/>
      <c r="WZM45" s="11"/>
      <c r="WZN45" s="12"/>
      <c r="WZO45" s="12"/>
      <c r="WZP45" s="12"/>
      <c r="WZQ45" s="11"/>
      <c r="WZR45" s="12"/>
      <c r="WZS45" s="12"/>
      <c r="WZT45" s="12"/>
      <c r="WZU45" s="11"/>
      <c r="WZV45" s="12"/>
      <c r="WZW45" s="12"/>
      <c r="WZX45" s="12"/>
      <c r="WZY45" s="11"/>
      <c r="WZZ45" s="12"/>
      <c r="XAA45" s="12"/>
      <c r="XAB45" s="12"/>
      <c r="XAC45" s="11"/>
      <c r="XAD45" s="12"/>
      <c r="XAE45" s="12"/>
      <c r="XAF45" s="12"/>
      <c r="XAG45" s="11"/>
      <c r="XAH45" s="12"/>
      <c r="XAI45" s="12"/>
      <c r="XAJ45" s="12"/>
      <c r="XAK45" s="11"/>
      <c r="XAL45" s="12"/>
      <c r="XAM45" s="12"/>
      <c r="XAN45" s="12"/>
      <c r="XAO45" s="11"/>
      <c r="XAP45" s="12"/>
      <c r="XAQ45" s="12"/>
      <c r="XAR45" s="12"/>
      <c r="XAS45" s="11"/>
      <c r="XAT45" s="12"/>
      <c r="XAU45" s="12"/>
      <c r="XAV45" s="12"/>
      <c r="XAW45" s="11"/>
      <c r="XAX45" s="12"/>
      <c r="XAY45" s="12"/>
      <c r="XAZ45" s="12"/>
      <c r="XBA45" s="11"/>
      <c r="XBB45" s="12"/>
      <c r="XBC45" s="12"/>
      <c r="XBD45" s="12"/>
      <c r="XBE45" s="11"/>
      <c r="XBF45" s="12"/>
      <c r="XBG45" s="12"/>
      <c r="XBH45" s="12"/>
      <c r="XBI45" s="11"/>
      <c r="XBJ45" s="12"/>
      <c r="XBK45" s="12"/>
      <c r="XBL45" s="12"/>
      <c r="XBM45" s="11"/>
      <c r="XBN45" s="12"/>
      <c r="XBO45" s="12"/>
      <c r="XBP45" s="12"/>
      <c r="XBQ45" s="11"/>
      <c r="XBR45" s="12"/>
      <c r="XBS45" s="12"/>
      <c r="XBT45" s="12"/>
      <c r="XBU45" s="11"/>
      <c r="XBV45" s="12"/>
      <c r="XBW45" s="12"/>
      <c r="XBX45" s="12"/>
      <c r="XBY45" s="11"/>
      <c r="XBZ45" s="12"/>
      <c r="XCA45" s="12"/>
      <c r="XCB45" s="12"/>
      <c r="XCC45" s="11"/>
      <c r="XCD45" s="12"/>
      <c r="XCE45" s="12"/>
      <c r="XCF45" s="12"/>
      <c r="XCG45" s="11"/>
      <c r="XCH45" s="12"/>
      <c r="XCI45" s="12"/>
      <c r="XCJ45" s="12"/>
      <c r="XCK45" s="11"/>
      <c r="XCL45" s="12"/>
      <c r="XCM45" s="12"/>
      <c r="XCN45" s="12"/>
      <c r="XCO45" s="11"/>
      <c r="XCP45" s="12"/>
      <c r="XCQ45" s="12"/>
      <c r="XCR45" s="12"/>
      <c r="XCS45" s="11"/>
      <c r="XCT45" s="12"/>
      <c r="XCU45" s="12"/>
      <c r="XCV45" s="12"/>
      <c r="XCW45" s="11"/>
      <c r="XCX45" s="12"/>
      <c r="XCY45" s="12"/>
      <c r="XCZ45" s="12"/>
      <c r="XDA45" s="11"/>
      <c r="XDB45" s="12"/>
      <c r="XDC45" s="12"/>
      <c r="XDD45" s="12"/>
      <c r="XDE45" s="11"/>
      <c r="XDF45" s="12"/>
      <c r="XDG45" s="12"/>
      <c r="XDH45" s="12"/>
      <c r="XDI45" s="11"/>
      <c r="XDJ45" s="12"/>
      <c r="XDK45" s="12"/>
      <c r="XDL45" s="12"/>
      <c r="XDM45" s="11"/>
      <c r="XDN45" s="12"/>
      <c r="XDO45" s="12"/>
      <c r="XDP45" s="12"/>
      <c r="XDQ45" s="11"/>
      <c r="XDR45" s="12"/>
      <c r="XDS45" s="12"/>
      <c r="XDT45" s="12"/>
      <c r="XDU45" s="11"/>
      <c r="XDV45" s="12"/>
      <c r="XDW45" s="12"/>
      <c r="XDX45" s="12"/>
      <c r="XDY45" s="11"/>
      <c r="XDZ45" s="12"/>
      <c r="XEA45" s="12"/>
      <c r="XEB45" s="12"/>
      <c r="XEC45" s="11"/>
      <c r="XED45" s="12"/>
      <c r="XEE45" s="12"/>
      <c r="XEF45" s="12"/>
    </row>
    <row r="46" spans="1:16360" ht="30" customHeight="1" x14ac:dyDescent="0.3">
      <c r="I46" s="2"/>
      <c r="L46" s="1"/>
      <c r="M46" s="2"/>
      <c r="N46" s="2"/>
      <c r="O46" s="2"/>
      <c r="P46" s="1"/>
      <c r="Q46" s="2"/>
      <c r="R46" s="2"/>
      <c r="S46" s="2"/>
      <c r="T46" s="1"/>
      <c r="U46" s="2"/>
      <c r="V46" s="2"/>
      <c r="W46" s="2"/>
    </row>
    <row r="47" spans="1:16360" ht="30" customHeight="1" x14ac:dyDescent="0.25"/>
    <row r="48" spans="1:16360" s="25" customFormat="1" ht="34.9" customHeight="1" x14ac:dyDescent="0.25">
      <c r="F48" s="116"/>
      <c r="G48" s="116"/>
      <c r="H48" s="116"/>
      <c r="I48" s="116"/>
      <c r="J48" s="116"/>
      <c r="K48" s="116"/>
      <c r="L48" s="116"/>
      <c r="M48" s="116"/>
      <c r="N48" s="116"/>
      <c r="O48" s="116"/>
      <c r="P48" s="116"/>
      <c r="Q48" s="116"/>
      <c r="R48" s="116"/>
      <c r="S48" s="116"/>
      <c r="T48" s="116"/>
      <c r="U48" s="116"/>
      <c r="V48" s="116"/>
      <c r="W48" s="116"/>
    </row>
    <row r="49" spans="9:23" ht="34.9" customHeight="1" x14ac:dyDescent="0.25">
      <c r="I49" s="25"/>
      <c r="L49" s="25"/>
      <c r="M49" s="25"/>
      <c r="N49" s="25"/>
      <c r="O49" s="25"/>
      <c r="P49" s="25"/>
      <c r="Q49" s="25"/>
      <c r="R49" s="25"/>
      <c r="S49" s="25"/>
      <c r="T49" s="25"/>
      <c r="U49" s="25"/>
      <c r="V49" s="25"/>
      <c r="W49" s="25"/>
    </row>
    <row r="50" spans="9:23" ht="34.9" customHeight="1" x14ac:dyDescent="0.25"/>
    <row r="51" spans="9:23" ht="34.9" customHeight="1" x14ac:dyDescent="0.25"/>
    <row r="52" spans="9:23" ht="34.9" customHeight="1" x14ac:dyDescent="0.25"/>
    <row r="53" spans="9:23" ht="34.9" customHeight="1" x14ac:dyDescent="0.25"/>
    <row r="54" spans="9:23" ht="34.9" customHeight="1" x14ac:dyDescent="0.25"/>
    <row r="55" spans="9:23" ht="34.9" customHeight="1" x14ac:dyDescent="0.25"/>
    <row r="56" spans="9:23" ht="34.9" customHeight="1" x14ac:dyDescent="0.25"/>
    <row r="57" spans="9:23" ht="34.9" customHeight="1" x14ac:dyDescent="0.25"/>
    <row r="58" spans="9:23" ht="34.9" customHeight="1" x14ac:dyDescent="0.25"/>
    <row r="59" spans="9:23" ht="41.45" customHeight="1" x14ac:dyDescent="0.25"/>
  </sheetData>
  <sheetProtection sheet="1" objects="1" scenarios="1" formatCells="0" formatColumns="0" formatRows="0" insertColumns="0" insertRows="0" insertHyperlinks="0" deleteColumns="0" deleteRows="0" sort="0" autoFilter="0" pivotTables="0"/>
  <mergeCells count="59">
    <mergeCell ref="A45:I45"/>
    <mergeCell ref="A44:I44"/>
    <mergeCell ref="A6:H6"/>
    <mergeCell ref="I6:I36"/>
    <mergeCell ref="J6:K6"/>
    <mergeCell ref="C7:D7"/>
    <mergeCell ref="E7:F7"/>
    <mergeCell ref="A8:A13"/>
    <mergeCell ref="G9:G11"/>
    <mergeCell ref="J9:K9"/>
    <mergeCell ref="A14:A20"/>
    <mergeCell ref="B14:C14"/>
    <mergeCell ref="E14:F14"/>
    <mergeCell ref="G14:G18"/>
    <mergeCell ref="B15:C15"/>
    <mergeCell ref="E15:F15"/>
    <mergeCell ref="J15:K15"/>
    <mergeCell ref="B16:C16"/>
    <mergeCell ref="E16:F16"/>
    <mergeCell ref="B17:C17"/>
    <mergeCell ref="E17:F17"/>
    <mergeCell ref="B18:C18"/>
    <mergeCell ref="E18:F18"/>
    <mergeCell ref="B19:C19"/>
    <mergeCell ref="E19:F19"/>
    <mergeCell ref="B20:F20"/>
    <mergeCell ref="A21:A27"/>
    <mergeCell ref="B21:C21"/>
    <mergeCell ref="E21:F21"/>
    <mergeCell ref="B26:C26"/>
    <mergeCell ref="E26:F26"/>
    <mergeCell ref="B27:F27"/>
    <mergeCell ref="B31:C31"/>
    <mergeCell ref="E31:F31"/>
    <mergeCell ref="G21:G25"/>
    <mergeCell ref="B22:C22"/>
    <mergeCell ref="E22:F22"/>
    <mergeCell ref="B23:C23"/>
    <mergeCell ref="E23:F23"/>
    <mergeCell ref="B24:C24"/>
    <mergeCell ref="E24:F24"/>
    <mergeCell ref="B25:C25"/>
    <mergeCell ref="E25:F25"/>
    <mergeCell ref="G37:H37"/>
    <mergeCell ref="B32:C32"/>
    <mergeCell ref="E32:F32"/>
    <mergeCell ref="B33:C33"/>
    <mergeCell ref="E33:F33"/>
    <mergeCell ref="B34:F34"/>
    <mergeCell ref="A36:C36"/>
    <mergeCell ref="E36:F36"/>
    <mergeCell ref="A28:A34"/>
    <mergeCell ref="B28:C28"/>
    <mergeCell ref="E28:F28"/>
    <mergeCell ref="G28:G32"/>
    <mergeCell ref="B29:C29"/>
    <mergeCell ref="E29:F29"/>
    <mergeCell ref="B30:C30"/>
    <mergeCell ref="E30:F30"/>
  </mergeCells>
  <dataValidations count="7">
    <dataValidation allowBlank="1" showInputMessage="1" showErrorMessage="1" promptTitle="Totaalbedrag van de subsidie" prompt="Totaalbedrag van de gevraagde subsidie &quot;Be Circular&quot;, dat verplicht moet liggen tussen 30.000 EUR en 80.000 EUR" sqref="H36" xr:uid="{00000000-0002-0000-0400-000000000000}"/>
    <dataValidation allowBlank="1" showInputMessage="1" showErrorMessage="1" promptTitle="Totaal aantal VTE's" prompt="Totaal aantal voltijdse equivalenten die voor het project werken maar die niet specifiek voor dit project aangeworven werden" sqref="C9" xr:uid="{00000000-0002-0000-0400-000001000000}"/>
    <dataValidation allowBlank="1" showInputMessage="1" showErrorMessage="1" promptTitle="Totaal aantal VTE’s" prompt="Totaal aantal voltijdse equivalenten die voor het project werken en die specifiek voor dit project aangeworven werden" sqref="C10" xr:uid="{00000000-0002-0000-0400-000002000000}"/>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00000000-0002-0000-0400-000003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400-000004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400-000005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4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35" formula="1"/>
    <ignoredError sqref="K22"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7000000}">
          <x14:formula1>
            <xm:f>Tools!$A$1:$A$2</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EF58"/>
  <sheetViews>
    <sheetView showGridLines="0" zoomScale="64" zoomScaleNormal="64" zoomScalePageLayoutView="85" workbookViewId="0">
      <selection activeCell="K24" sqref="K24"/>
    </sheetView>
  </sheetViews>
  <sheetFormatPr defaultColWidth="1.140625" defaultRowHeight="15" x14ac:dyDescent="0.25"/>
  <cols>
    <col min="1" max="1" width="31.42578125" style="116" customWidth="1"/>
    <col min="2" max="2" width="43" style="116" customWidth="1"/>
    <col min="3" max="3" width="18.85546875" style="116" customWidth="1"/>
    <col min="4" max="4" width="30.7109375" style="116" customWidth="1"/>
    <col min="5" max="5" width="21.42578125" style="116" customWidth="1"/>
    <col min="6" max="6" width="30.7109375" style="116" customWidth="1"/>
    <col min="7" max="7" width="42.42578125" style="116" customWidth="1"/>
    <col min="8" max="8" width="45.7109375" style="116" customWidth="1"/>
    <col min="9" max="9" width="9.140625" style="116" customWidth="1"/>
    <col min="10" max="10" width="46.42578125" style="116" customWidth="1"/>
    <col min="11" max="11" width="26.140625" style="116" customWidth="1"/>
    <col min="12" max="16384" width="1.140625" style="116"/>
  </cols>
  <sheetData>
    <row r="1" spans="1:11" ht="22.9" customHeight="1" x14ac:dyDescent="0.25">
      <c r="A1" s="128" t="s">
        <v>60</v>
      </c>
      <c r="B1" s="210"/>
      <c r="C1" s="6"/>
      <c r="D1" s="6"/>
      <c r="E1" s="6"/>
    </row>
    <row r="2" spans="1:11" ht="22.9" customHeight="1" x14ac:dyDescent="0.25">
      <c r="A2" s="115" t="s">
        <v>18</v>
      </c>
      <c r="B2" s="211"/>
      <c r="C2" s="6"/>
      <c r="D2" s="6"/>
      <c r="E2" s="6"/>
    </row>
    <row r="3" spans="1:11" ht="22.9" customHeight="1" thickBot="1" x14ac:dyDescent="0.3">
      <c r="A3" s="158" t="s">
        <v>127</v>
      </c>
      <c r="B3" s="212" t="s">
        <v>155</v>
      </c>
      <c r="C3" s="6"/>
      <c r="D3" s="6"/>
      <c r="E3" s="6"/>
    </row>
    <row r="4" spans="1:11" ht="30" customHeight="1" x14ac:dyDescent="0.25">
      <c r="A4" s="5"/>
    </row>
    <row r="5" spans="1:11" ht="30" customHeight="1" thickBot="1" x14ac:dyDescent="0.3">
      <c r="A5" s="5"/>
    </row>
    <row r="6" spans="1:11" ht="35.1" customHeight="1" thickBot="1" x14ac:dyDescent="0.3">
      <c r="A6" s="268" t="s">
        <v>25</v>
      </c>
      <c r="B6" s="269"/>
      <c r="C6" s="269"/>
      <c r="D6" s="269"/>
      <c r="E6" s="269"/>
      <c r="F6" s="269"/>
      <c r="G6" s="269"/>
      <c r="H6" s="270"/>
      <c r="I6" s="265"/>
      <c r="J6" s="282" t="s">
        <v>49</v>
      </c>
      <c r="K6" s="283"/>
    </row>
    <row r="7" spans="1:11" s="205" customFormat="1" ht="45.6" customHeight="1" thickBot="1" x14ac:dyDescent="0.3">
      <c r="A7" s="187" t="s">
        <v>19</v>
      </c>
      <c r="B7" s="202" t="s">
        <v>20</v>
      </c>
      <c r="C7" s="243" t="s">
        <v>21</v>
      </c>
      <c r="D7" s="244"/>
      <c r="E7" s="243" t="s">
        <v>22</v>
      </c>
      <c r="F7" s="244"/>
      <c r="G7" s="188" t="s">
        <v>23</v>
      </c>
      <c r="H7" s="189" t="s">
        <v>24</v>
      </c>
      <c r="I7" s="265"/>
      <c r="J7" s="126" t="s">
        <v>50</v>
      </c>
      <c r="K7" s="127" t="s">
        <v>51</v>
      </c>
    </row>
    <row r="8" spans="1:11" ht="30" customHeight="1" thickBot="1" x14ac:dyDescent="0.3">
      <c r="A8" s="271" t="s">
        <v>26</v>
      </c>
      <c r="B8" s="190" t="s">
        <v>30</v>
      </c>
      <c r="C8" s="191" t="s">
        <v>31</v>
      </c>
      <c r="D8" s="191" t="s">
        <v>32</v>
      </c>
      <c r="E8" s="191" t="s">
        <v>31</v>
      </c>
      <c r="F8" s="192" t="s">
        <v>32</v>
      </c>
      <c r="G8" s="18"/>
      <c r="H8" s="19"/>
      <c r="I8" s="265"/>
      <c r="J8" s="195"/>
      <c r="K8" s="196"/>
    </row>
    <row r="9" spans="1:11" ht="30" customHeight="1" x14ac:dyDescent="0.25">
      <c r="A9" s="272"/>
      <c r="B9" s="121" t="s">
        <v>33</v>
      </c>
      <c r="C9" s="213">
        <v>0</v>
      </c>
      <c r="D9" s="214">
        <v>0</v>
      </c>
      <c r="E9" s="213">
        <v>0</v>
      </c>
      <c r="F9" s="214">
        <v>0</v>
      </c>
      <c r="G9" s="250" t="s">
        <v>37</v>
      </c>
      <c r="H9" s="215">
        <v>0</v>
      </c>
      <c r="I9" s="265"/>
      <c r="J9" s="259" t="s">
        <v>52</v>
      </c>
      <c r="K9" s="281"/>
    </row>
    <row r="10" spans="1:11" ht="30" customHeight="1" x14ac:dyDescent="0.25">
      <c r="A10" s="272"/>
      <c r="B10" s="121" t="s">
        <v>34</v>
      </c>
      <c r="C10" s="213">
        <v>0</v>
      </c>
      <c r="D10" s="214">
        <v>0</v>
      </c>
      <c r="E10" s="213">
        <v>0</v>
      </c>
      <c r="F10" s="214">
        <v>0</v>
      </c>
      <c r="G10" s="251"/>
      <c r="H10" s="215">
        <v>0</v>
      </c>
      <c r="I10" s="265"/>
      <c r="J10" s="234" t="s">
        <v>156</v>
      </c>
      <c r="K10" s="9">
        <f>H39</f>
        <v>0</v>
      </c>
    </row>
    <row r="11" spans="1:11" ht="52.9" customHeight="1" x14ac:dyDescent="0.25">
      <c r="A11" s="272"/>
      <c r="B11" s="121" t="s">
        <v>35</v>
      </c>
      <c r="C11" s="213">
        <v>0</v>
      </c>
      <c r="D11" s="214">
        <v>0</v>
      </c>
      <c r="E11" s="213">
        <v>0</v>
      </c>
      <c r="F11" s="214">
        <v>0</v>
      </c>
      <c r="G11" s="252"/>
      <c r="H11" s="215">
        <v>0</v>
      </c>
      <c r="I11" s="265"/>
      <c r="J11" s="220" t="s">
        <v>53</v>
      </c>
      <c r="K11" s="223">
        <v>0</v>
      </c>
    </row>
    <row r="12" spans="1:11" ht="30" customHeight="1" x14ac:dyDescent="0.25">
      <c r="A12" s="272"/>
      <c r="B12" s="209" t="s">
        <v>36</v>
      </c>
      <c r="C12" s="209">
        <f>SUM(C9:C11)</f>
        <v>0</v>
      </c>
      <c r="D12" s="204">
        <f>SUM(D9:D11)</f>
        <v>0</v>
      </c>
      <c r="E12" s="209">
        <f>SUM(E9:E11)</f>
        <v>0</v>
      </c>
      <c r="F12" s="204">
        <f>SUM(F9:F11)</f>
        <v>0</v>
      </c>
      <c r="G12" s="125" t="s">
        <v>38</v>
      </c>
      <c r="H12" s="10">
        <f>SUM(H9:H11)</f>
        <v>0</v>
      </c>
      <c r="I12" s="265"/>
      <c r="J12" s="222" t="s">
        <v>53</v>
      </c>
      <c r="K12" s="223">
        <v>0</v>
      </c>
    </row>
    <row r="13" spans="1:11" ht="30" customHeight="1" thickBot="1" x14ac:dyDescent="0.3">
      <c r="A13" s="273"/>
      <c r="B13" s="20"/>
      <c r="C13" s="21"/>
      <c r="D13" s="21"/>
      <c r="E13" s="21"/>
      <c r="F13" s="22"/>
      <c r="G13" s="193" t="s">
        <v>39</v>
      </c>
      <c r="H13" s="23">
        <f>IF(H12&lt;75000,H12,75000)</f>
        <v>0</v>
      </c>
      <c r="I13" s="265"/>
      <c r="J13" s="222" t="s">
        <v>53</v>
      </c>
      <c r="K13" s="223">
        <v>0</v>
      </c>
    </row>
    <row r="14" spans="1:11" ht="30" customHeight="1" thickBot="1" x14ac:dyDescent="0.3">
      <c r="A14" s="360" t="s">
        <v>27</v>
      </c>
      <c r="B14" s="254" t="s">
        <v>43</v>
      </c>
      <c r="C14" s="255"/>
      <c r="D14" s="216">
        <v>0</v>
      </c>
      <c r="E14" s="254">
        <v>0</v>
      </c>
      <c r="F14" s="255"/>
      <c r="G14" s="284" t="s">
        <v>40</v>
      </c>
      <c r="H14" s="218">
        <f>E14</f>
        <v>0</v>
      </c>
      <c r="I14" s="265"/>
      <c r="J14" s="197" t="s">
        <v>54</v>
      </c>
      <c r="K14" s="198">
        <f>SUM(K10:K13)</f>
        <v>0</v>
      </c>
    </row>
    <row r="15" spans="1:11" ht="30" customHeight="1" x14ac:dyDescent="0.25">
      <c r="A15" s="248"/>
      <c r="B15" s="245" t="s">
        <v>43</v>
      </c>
      <c r="C15" s="246"/>
      <c r="D15" s="217">
        <v>0</v>
      </c>
      <c r="E15" s="245">
        <v>0</v>
      </c>
      <c r="F15" s="246"/>
      <c r="G15" s="285"/>
      <c r="H15" s="215">
        <f>E15</f>
        <v>0</v>
      </c>
      <c r="I15" s="265"/>
      <c r="J15" s="259" t="s">
        <v>55</v>
      </c>
      <c r="K15" s="281"/>
    </row>
    <row r="16" spans="1:11" ht="30" customHeight="1" x14ac:dyDescent="0.25">
      <c r="A16" s="248"/>
      <c r="B16" s="245" t="s">
        <v>43</v>
      </c>
      <c r="C16" s="246"/>
      <c r="D16" s="217">
        <v>0</v>
      </c>
      <c r="E16" s="245">
        <v>0</v>
      </c>
      <c r="F16" s="246"/>
      <c r="G16" s="285"/>
      <c r="H16" s="215">
        <f>E16</f>
        <v>0</v>
      </c>
      <c r="I16" s="265"/>
      <c r="J16" s="224"/>
      <c r="K16" s="223">
        <v>0</v>
      </c>
    </row>
    <row r="17" spans="1:11" ht="30" customHeight="1" thickBot="1" x14ac:dyDescent="0.3">
      <c r="A17" s="248"/>
      <c r="B17" s="245" t="s">
        <v>43</v>
      </c>
      <c r="C17" s="246"/>
      <c r="D17" s="217">
        <v>0</v>
      </c>
      <c r="E17" s="245">
        <v>0</v>
      </c>
      <c r="F17" s="246"/>
      <c r="G17" s="285"/>
      <c r="H17" s="215">
        <f>E17</f>
        <v>0</v>
      </c>
      <c r="I17" s="265"/>
      <c r="J17" s="197" t="s">
        <v>56</v>
      </c>
      <c r="K17" s="198">
        <f>K16</f>
        <v>0</v>
      </c>
    </row>
    <row r="18" spans="1:11" ht="30" customHeight="1" x14ac:dyDescent="0.25">
      <c r="A18" s="248"/>
      <c r="B18" s="245" t="s">
        <v>43</v>
      </c>
      <c r="C18" s="246"/>
      <c r="D18" s="217">
        <v>0</v>
      </c>
      <c r="E18" s="245">
        <v>0</v>
      </c>
      <c r="F18" s="246"/>
      <c r="G18" s="286"/>
      <c r="H18" s="215">
        <f>E18</f>
        <v>0</v>
      </c>
      <c r="I18" s="265"/>
      <c r="J18" s="225" t="s">
        <v>57</v>
      </c>
      <c r="K18" s="226">
        <v>0</v>
      </c>
    </row>
    <row r="19" spans="1:11" ht="30" customHeight="1" x14ac:dyDescent="0.25">
      <c r="A19" s="248"/>
      <c r="B19" s="256" t="s">
        <v>36</v>
      </c>
      <c r="C19" s="257"/>
      <c r="D19" s="209">
        <f>SUM(D14:D18)</f>
        <v>0</v>
      </c>
      <c r="E19" s="256">
        <f>SUM(E14:F18)</f>
        <v>0</v>
      </c>
      <c r="F19" s="258"/>
      <c r="G19" s="125" t="s">
        <v>41</v>
      </c>
      <c r="H19" s="10">
        <f>SUM(H14:H18)</f>
        <v>0</v>
      </c>
      <c r="I19" s="265"/>
      <c r="J19" s="227" t="s">
        <v>57</v>
      </c>
      <c r="K19" s="221">
        <v>0</v>
      </c>
    </row>
    <row r="20" spans="1:11" ht="30" customHeight="1" thickBot="1" x14ac:dyDescent="0.3">
      <c r="A20" s="249"/>
      <c r="B20" s="277"/>
      <c r="C20" s="274"/>
      <c r="D20" s="274"/>
      <c r="E20" s="274"/>
      <c r="F20" s="278"/>
      <c r="G20" s="194" t="s">
        <v>42</v>
      </c>
      <c r="H20" s="23">
        <f>IF(H19&lt;7500,H19,7500)</f>
        <v>0</v>
      </c>
      <c r="I20" s="265"/>
      <c r="J20" s="227" t="s">
        <v>57</v>
      </c>
      <c r="K20" s="221">
        <v>0</v>
      </c>
    </row>
    <row r="21" spans="1:11" ht="30" customHeight="1" x14ac:dyDescent="0.25">
      <c r="A21" s="276" t="s">
        <v>126</v>
      </c>
      <c r="B21" s="254" t="s">
        <v>43</v>
      </c>
      <c r="C21" s="255"/>
      <c r="D21" s="219">
        <v>0</v>
      </c>
      <c r="E21" s="254">
        <v>0</v>
      </c>
      <c r="F21" s="255"/>
      <c r="G21" s="253" t="s">
        <v>44</v>
      </c>
      <c r="H21" s="218">
        <f>E21*50%</f>
        <v>0</v>
      </c>
      <c r="I21" s="265"/>
      <c r="J21" s="227" t="s">
        <v>57</v>
      </c>
      <c r="K21" s="221">
        <v>0</v>
      </c>
    </row>
    <row r="22" spans="1:11" ht="30" customHeight="1" thickBot="1" x14ac:dyDescent="0.3">
      <c r="A22" s="272"/>
      <c r="B22" s="245" t="s">
        <v>43</v>
      </c>
      <c r="C22" s="246"/>
      <c r="D22" s="214">
        <v>0</v>
      </c>
      <c r="E22" s="245">
        <v>0</v>
      </c>
      <c r="F22" s="246"/>
      <c r="G22" s="251"/>
      <c r="H22" s="215">
        <f>E22*50%</f>
        <v>0</v>
      </c>
      <c r="I22" s="265"/>
      <c r="J22" s="197" t="s">
        <v>58</v>
      </c>
      <c r="K22" s="199">
        <f>SUM(K18:K21)</f>
        <v>0</v>
      </c>
    </row>
    <row r="23" spans="1:11" ht="30" customHeight="1" thickBot="1" x14ac:dyDescent="0.3">
      <c r="A23" s="272"/>
      <c r="B23" s="245" t="s">
        <v>43</v>
      </c>
      <c r="C23" s="246"/>
      <c r="D23" s="214">
        <v>0</v>
      </c>
      <c r="E23" s="245">
        <v>0</v>
      </c>
      <c r="F23" s="246"/>
      <c r="G23" s="251"/>
      <c r="H23" s="215">
        <f>E23*50%</f>
        <v>0</v>
      </c>
      <c r="I23" s="265"/>
      <c r="J23" s="13"/>
      <c r="K23" s="14"/>
    </row>
    <row r="24" spans="1:11" ht="30" customHeight="1" thickBot="1" x14ac:dyDescent="0.3">
      <c r="A24" s="272"/>
      <c r="B24" s="245" t="s">
        <v>43</v>
      </c>
      <c r="C24" s="246"/>
      <c r="D24" s="214">
        <v>0</v>
      </c>
      <c r="E24" s="245">
        <v>0</v>
      </c>
      <c r="F24" s="246"/>
      <c r="G24" s="251"/>
      <c r="H24" s="215">
        <f>E24*50%</f>
        <v>0</v>
      </c>
      <c r="I24" s="265"/>
      <c r="J24" s="122" t="s">
        <v>59</v>
      </c>
      <c r="K24" s="8">
        <f>SUM(K22+K17+K14)</f>
        <v>0</v>
      </c>
    </row>
    <row r="25" spans="1:11" ht="30" customHeight="1" x14ac:dyDescent="0.25">
      <c r="A25" s="272"/>
      <c r="B25" s="245" t="s">
        <v>43</v>
      </c>
      <c r="C25" s="246"/>
      <c r="D25" s="214">
        <v>0</v>
      </c>
      <c r="E25" s="245">
        <v>0</v>
      </c>
      <c r="F25" s="246"/>
      <c r="G25" s="252"/>
      <c r="H25" s="215">
        <f>E25*50%</f>
        <v>0</v>
      </c>
      <c r="I25" s="265"/>
      <c r="J25" s="3"/>
      <c r="K25" s="3"/>
    </row>
    <row r="26" spans="1:11" ht="30" customHeight="1" x14ac:dyDescent="0.25">
      <c r="A26" s="272"/>
      <c r="B26" s="256" t="s">
        <v>36</v>
      </c>
      <c r="C26" s="257"/>
      <c r="D26" s="209">
        <f>SUM(D21:D25)</f>
        <v>0</v>
      </c>
      <c r="E26" s="256">
        <f>SUM(E21:F25)</f>
        <v>0</v>
      </c>
      <c r="F26" s="258"/>
      <c r="G26" s="125" t="s">
        <v>41</v>
      </c>
      <c r="H26" s="10">
        <f>SUM(H21:H25)</f>
        <v>0</v>
      </c>
      <c r="I26" s="265"/>
    </row>
    <row r="27" spans="1:11" ht="30" customHeight="1" thickBot="1" x14ac:dyDescent="0.3">
      <c r="A27" s="273"/>
      <c r="B27" s="277"/>
      <c r="C27" s="274"/>
      <c r="D27" s="274"/>
      <c r="E27" s="274"/>
      <c r="F27" s="278"/>
      <c r="G27" s="169" t="s">
        <v>45</v>
      </c>
      <c r="H27" s="23">
        <f>IF(H26&lt;20000,H26,20000)</f>
        <v>0</v>
      </c>
      <c r="I27" s="265"/>
      <c r="J27" s="25"/>
      <c r="K27" s="25"/>
    </row>
    <row r="28" spans="1:11" ht="30" customHeight="1" x14ac:dyDescent="0.25">
      <c r="A28" s="367" t="s">
        <v>29</v>
      </c>
      <c r="B28" s="368" t="s">
        <v>43</v>
      </c>
      <c r="C28" s="369"/>
      <c r="D28" s="229">
        <v>0</v>
      </c>
      <c r="E28" s="368">
        <v>0</v>
      </c>
      <c r="F28" s="369"/>
      <c r="G28" s="251" t="s">
        <v>46</v>
      </c>
      <c r="H28" s="228">
        <f t="shared" ref="H28:H31" si="0">E28*50%</f>
        <v>0</v>
      </c>
      <c r="I28" s="265"/>
      <c r="J28" s="25"/>
      <c r="K28" s="25"/>
    </row>
    <row r="29" spans="1:11" ht="30" customHeight="1" x14ac:dyDescent="0.25">
      <c r="A29" s="367"/>
      <c r="B29" s="245" t="s">
        <v>43</v>
      </c>
      <c r="C29" s="246"/>
      <c r="D29" s="217">
        <v>0</v>
      </c>
      <c r="E29" s="245">
        <v>0</v>
      </c>
      <c r="F29" s="246"/>
      <c r="G29" s="251"/>
      <c r="H29" s="215">
        <f t="shared" si="0"/>
        <v>0</v>
      </c>
      <c r="I29" s="265"/>
      <c r="J29" s="2"/>
      <c r="K29" s="2"/>
    </row>
    <row r="30" spans="1:11" ht="30" customHeight="1" x14ac:dyDescent="0.25">
      <c r="A30" s="367"/>
      <c r="B30" s="245" t="s">
        <v>43</v>
      </c>
      <c r="C30" s="246"/>
      <c r="D30" s="217">
        <v>0</v>
      </c>
      <c r="E30" s="245">
        <v>0</v>
      </c>
      <c r="F30" s="246"/>
      <c r="G30" s="251"/>
      <c r="H30" s="215">
        <f t="shared" si="0"/>
        <v>0</v>
      </c>
      <c r="I30" s="265"/>
    </row>
    <row r="31" spans="1:11" ht="30" customHeight="1" x14ac:dyDescent="0.25">
      <c r="A31" s="367"/>
      <c r="B31" s="245" t="s">
        <v>43</v>
      </c>
      <c r="C31" s="246"/>
      <c r="D31" s="217">
        <v>0</v>
      </c>
      <c r="E31" s="245">
        <v>0</v>
      </c>
      <c r="F31" s="246"/>
      <c r="G31" s="251"/>
      <c r="H31" s="215">
        <f t="shared" si="0"/>
        <v>0</v>
      </c>
      <c r="I31" s="265"/>
      <c r="J31" s="230"/>
    </row>
    <row r="32" spans="1:11" ht="30" customHeight="1" x14ac:dyDescent="0.25">
      <c r="A32" s="367"/>
      <c r="B32" s="245" t="s">
        <v>43</v>
      </c>
      <c r="C32" s="246"/>
      <c r="D32" s="217">
        <v>0</v>
      </c>
      <c r="E32" s="245">
        <v>0</v>
      </c>
      <c r="F32" s="246"/>
      <c r="G32" s="252"/>
      <c r="H32" s="215">
        <f>E32*50%</f>
        <v>0</v>
      </c>
      <c r="I32" s="265"/>
      <c r="J32" s="25"/>
      <c r="K32" s="25"/>
    </row>
    <row r="33" spans="1:16360" ht="30" customHeight="1" x14ac:dyDescent="0.25">
      <c r="A33" s="367"/>
      <c r="B33" s="256" t="s">
        <v>36</v>
      </c>
      <c r="C33" s="257"/>
      <c r="D33" s="209">
        <f>SUM(D28:D32)</f>
        <v>0</v>
      </c>
      <c r="E33" s="256">
        <f>SUM(E28:F32)</f>
        <v>0</v>
      </c>
      <c r="F33" s="258"/>
      <c r="G33" s="125" t="s">
        <v>41</v>
      </c>
      <c r="H33" s="231">
        <f>SUM(H28:H32)</f>
        <v>0</v>
      </c>
      <c r="I33" s="265"/>
    </row>
    <row r="34" spans="1:16360" ht="30" customHeight="1" thickBot="1" x14ac:dyDescent="0.3">
      <c r="A34" s="367"/>
      <c r="B34" s="366"/>
      <c r="C34" s="366"/>
      <c r="D34" s="366"/>
      <c r="E34" s="366"/>
      <c r="F34" s="366"/>
      <c r="G34" s="186" t="s">
        <v>47</v>
      </c>
      <c r="H34" s="203">
        <f>IF(H33&lt;80000,H33,80000)</f>
        <v>0</v>
      </c>
      <c r="I34" s="265"/>
    </row>
    <row r="35" spans="1:16360" ht="50.25" customHeight="1" thickBot="1" x14ac:dyDescent="0.3">
      <c r="A35" s="176"/>
      <c r="B35" s="177"/>
      <c r="C35" s="177"/>
      <c r="D35" s="177"/>
      <c r="E35" s="177"/>
      <c r="F35" s="177"/>
      <c r="G35" s="180" t="s">
        <v>153</v>
      </c>
      <c r="H35" s="182">
        <f>SUM(H34+H27+H20+H13)</f>
        <v>0</v>
      </c>
      <c r="I35" s="265"/>
    </row>
    <row r="36" spans="1:16360" s="3" customFormat="1" ht="61.5" customHeight="1" thickBot="1" x14ac:dyDescent="0.3">
      <c r="A36" s="361" t="s">
        <v>48</v>
      </c>
      <c r="B36" s="362"/>
      <c r="C36" s="362"/>
      <c r="D36" s="179">
        <f>SUM(D12+D19+D26+D33)</f>
        <v>0</v>
      </c>
      <c r="E36" s="275">
        <f>SUM(F12+E19+E26+E33)</f>
        <v>0</v>
      </c>
      <c r="F36" s="275"/>
      <c r="G36" s="181" t="s">
        <v>81</v>
      </c>
      <c r="H36" s="160">
        <f>IF(H35&lt;80000,H35,80000)</f>
        <v>0</v>
      </c>
      <c r="I36" s="265"/>
      <c r="J36" s="116"/>
      <c r="K36" s="116"/>
    </row>
    <row r="37" spans="1:16360" s="3" customFormat="1" ht="41.25" customHeight="1" x14ac:dyDescent="0.25">
      <c r="A37" s="47"/>
      <c r="B37" s="47"/>
      <c r="C37" s="47"/>
      <c r="D37" s="47"/>
      <c r="E37" s="47"/>
      <c r="F37" s="47"/>
      <c r="G37" s="266" t="s">
        <v>128</v>
      </c>
      <c r="H37" s="267"/>
      <c r="I37" s="6"/>
      <c r="J37" s="7"/>
      <c r="K37" s="116"/>
    </row>
    <row r="38" spans="1:16360" s="3" customFormat="1" ht="45" customHeight="1" thickBot="1" x14ac:dyDescent="0.3">
      <c r="A38" s="171"/>
      <c r="B38" s="171"/>
      <c r="C38" s="171"/>
      <c r="D38" s="171"/>
      <c r="E38" s="171"/>
      <c r="F38" s="47"/>
      <c r="G38" s="174" t="s">
        <v>129</v>
      </c>
      <c r="H38" s="175">
        <f>IF(B3="JA", H36*10%,0)</f>
        <v>0</v>
      </c>
      <c r="I38" s="6"/>
      <c r="J38" s="7"/>
      <c r="K38" s="116"/>
    </row>
    <row r="39" spans="1:16360" s="3" customFormat="1" ht="41.25" customHeight="1" thickBot="1" x14ac:dyDescent="0.3">
      <c r="A39" s="171"/>
      <c r="B39" s="171"/>
      <c r="C39" s="171"/>
      <c r="D39" s="171"/>
      <c r="E39" s="171"/>
      <c r="F39" s="47"/>
      <c r="G39" s="160" t="s">
        <v>130</v>
      </c>
      <c r="H39" s="24">
        <f>H38+H36</f>
        <v>0</v>
      </c>
      <c r="I39" s="6"/>
      <c r="J39" s="7"/>
      <c r="K39" s="116"/>
    </row>
    <row r="40" spans="1:16360" s="3" customFormat="1" ht="15.75" x14ac:dyDescent="0.25">
      <c r="A40" s="171"/>
      <c r="B40" s="171"/>
      <c r="C40" s="171"/>
      <c r="D40" s="171"/>
      <c r="E40" s="171"/>
      <c r="F40" s="47"/>
      <c r="G40" s="47"/>
      <c r="I40" s="205"/>
      <c r="J40" s="116"/>
      <c r="K40" s="116"/>
    </row>
    <row r="41" spans="1:16360" s="3" customFormat="1" ht="15.75" x14ac:dyDescent="0.25">
      <c r="A41" s="171"/>
      <c r="B41" s="171"/>
      <c r="C41" s="171"/>
      <c r="D41" s="171"/>
      <c r="E41" s="171"/>
      <c r="F41" s="47"/>
      <c r="G41" s="47"/>
      <c r="I41" s="205"/>
      <c r="J41" s="116"/>
      <c r="K41" s="116"/>
    </row>
    <row r="42" spans="1:16360" ht="15.75" thickBot="1" x14ac:dyDescent="0.3">
      <c r="A42" s="4"/>
      <c r="B42" s="4"/>
      <c r="C42" s="4"/>
      <c r="D42" s="4"/>
      <c r="E42" s="4"/>
      <c r="F42" s="4"/>
      <c r="G42" s="4"/>
    </row>
    <row r="43" spans="1:16360" s="25" customFormat="1" ht="162.75" customHeight="1" thickBot="1" x14ac:dyDescent="0.3">
      <c r="A43" s="259" t="s">
        <v>131</v>
      </c>
      <c r="B43" s="260"/>
      <c r="C43" s="260"/>
      <c r="D43" s="260"/>
      <c r="E43" s="260"/>
      <c r="F43" s="260"/>
      <c r="G43" s="260"/>
      <c r="H43" s="260"/>
      <c r="I43" s="261"/>
      <c r="J43" s="116"/>
      <c r="K43" s="116"/>
    </row>
    <row r="44" spans="1:16360" s="25" customFormat="1" ht="55.5" customHeight="1" thickBot="1" x14ac:dyDescent="0.3">
      <c r="A44" s="262" t="s">
        <v>61</v>
      </c>
      <c r="B44" s="263"/>
      <c r="C44" s="263"/>
      <c r="D44" s="263"/>
      <c r="E44" s="263"/>
      <c r="F44" s="263"/>
      <c r="G44" s="263"/>
      <c r="H44" s="263"/>
      <c r="I44" s="264"/>
      <c r="J44" s="116"/>
      <c r="K44" s="116"/>
      <c r="AC44" s="11"/>
      <c r="AD44" s="12"/>
      <c r="AE44" s="12"/>
      <c r="AF44" s="12"/>
      <c r="AG44" s="11"/>
      <c r="AH44" s="12"/>
      <c r="AI44" s="12"/>
      <c r="AJ44" s="12"/>
      <c r="AK44" s="11"/>
      <c r="AL44" s="12"/>
      <c r="AM44" s="12"/>
      <c r="AN44" s="12"/>
      <c r="AO44" s="11"/>
      <c r="AP44" s="12"/>
      <c r="AQ44" s="12"/>
      <c r="AR44" s="12"/>
      <c r="AS44" s="11"/>
      <c r="AT44" s="12"/>
      <c r="AU44" s="12"/>
      <c r="AV44" s="12"/>
      <c r="AW44" s="11"/>
      <c r="AX44" s="12"/>
      <c r="AY44" s="12"/>
      <c r="AZ44" s="12"/>
      <c r="BA44" s="11"/>
      <c r="BB44" s="12"/>
      <c r="BC44" s="12"/>
      <c r="BD44" s="12"/>
      <c r="BE44" s="11"/>
      <c r="BF44" s="12"/>
      <c r="BG44" s="12"/>
      <c r="BH44" s="12"/>
      <c r="BI44" s="11"/>
      <c r="BJ44" s="12"/>
      <c r="BK44" s="12"/>
      <c r="BL44" s="12"/>
      <c r="BM44" s="11"/>
      <c r="BN44" s="12"/>
      <c r="BO44" s="12"/>
      <c r="BP44" s="12"/>
      <c r="BQ44" s="11"/>
      <c r="BR44" s="12"/>
      <c r="BS44" s="12"/>
      <c r="BT44" s="12"/>
      <c r="BU44" s="11"/>
      <c r="BV44" s="12"/>
      <c r="BW44" s="12"/>
      <c r="BX44" s="12"/>
      <c r="BY44" s="11"/>
      <c r="BZ44" s="12"/>
      <c r="CA44" s="12"/>
      <c r="CB44" s="12"/>
      <c r="CC44" s="11"/>
      <c r="CD44" s="12"/>
      <c r="CE44" s="12"/>
      <c r="CF44" s="12"/>
      <c r="CG44" s="11"/>
      <c r="CH44" s="12"/>
      <c r="CI44" s="12"/>
      <c r="CJ44" s="12"/>
      <c r="CK44" s="11"/>
      <c r="CL44" s="12"/>
      <c r="CM44" s="12"/>
      <c r="CN44" s="12"/>
      <c r="CO44" s="11"/>
      <c r="CP44" s="12"/>
      <c r="CQ44" s="12"/>
      <c r="CR44" s="12"/>
      <c r="CS44" s="11"/>
      <c r="CT44" s="12"/>
      <c r="CU44" s="12"/>
      <c r="CV44" s="12"/>
      <c r="CW44" s="11"/>
      <c r="CX44" s="12"/>
      <c r="CY44" s="12"/>
      <c r="CZ44" s="12"/>
      <c r="DA44" s="11"/>
      <c r="DB44" s="12"/>
      <c r="DC44" s="12"/>
      <c r="DD44" s="12"/>
      <c r="DE44" s="11"/>
      <c r="DF44" s="12"/>
      <c r="DG44" s="12"/>
      <c r="DH44" s="12"/>
      <c r="DI44" s="11"/>
      <c r="DJ44" s="12"/>
      <c r="DK44" s="12"/>
      <c r="DL44" s="12"/>
      <c r="DM44" s="11"/>
      <c r="DN44" s="12"/>
      <c r="DO44" s="12"/>
      <c r="DP44" s="12"/>
      <c r="DQ44" s="11"/>
      <c r="DR44" s="12"/>
      <c r="DS44" s="12"/>
      <c r="DT44" s="12"/>
      <c r="DU44" s="11"/>
      <c r="DV44" s="12"/>
      <c r="DW44" s="12"/>
      <c r="DX44" s="12"/>
      <c r="DY44" s="11"/>
      <c r="DZ44" s="12"/>
      <c r="EA44" s="12"/>
      <c r="EB44" s="12"/>
      <c r="EC44" s="11"/>
      <c r="ED44" s="12"/>
      <c r="EE44" s="12"/>
      <c r="EF44" s="12"/>
      <c r="EG44" s="11"/>
      <c r="EH44" s="12"/>
      <c r="EI44" s="12"/>
      <c r="EJ44" s="12"/>
      <c r="EK44" s="11"/>
      <c r="EL44" s="12"/>
      <c r="EM44" s="12"/>
      <c r="EN44" s="12"/>
      <c r="EO44" s="11"/>
      <c r="EP44" s="12"/>
      <c r="EQ44" s="12"/>
      <c r="ER44" s="12"/>
      <c r="ES44" s="11"/>
      <c r="ET44" s="12"/>
      <c r="EU44" s="12"/>
      <c r="EV44" s="12"/>
      <c r="EW44" s="11"/>
      <c r="EX44" s="12"/>
      <c r="EY44" s="12"/>
      <c r="EZ44" s="12"/>
      <c r="FA44" s="11"/>
      <c r="FB44" s="12"/>
      <c r="FC44" s="12"/>
      <c r="FD44" s="12"/>
      <c r="FE44" s="11"/>
      <c r="FF44" s="12"/>
      <c r="FG44" s="12"/>
      <c r="FH44" s="12"/>
      <c r="FI44" s="11"/>
      <c r="FJ44" s="12"/>
      <c r="FK44" s="12"/>
      <c r="FL44" s="12"/>
      <c r="FM44" s="11"/>
      <c r="FN44" s="12"/>
      <c r="FO44" s="12"/>
      <c r="FP44" s="12"/>
      <c r="FQ44" s="11"/>
      <c r="FR44" s="12"/>
      <c r="FS44" s="12"/>
      <c r="FT44" s="12"/>
      <c r="FU44" s="11"/>
      <c r="FV44" s="12"/>
      <c r="FW44" s="12"/>
      <c r="FX44" s="12"/>
      <c r="FY44" s="11"/>
      <c r="FZ44" s="12"/>
      <c r="GA44" s="12"/>
      <c r="GB44" s="12"/>
      <c r="GC44" s="11"/>
      <c r="GD44" s="12"/>
      <c r="GE44" s="12"/>
      <c r="GF44" s="12"/>
      <c r="GG44" s="11"/>
      <c r="GH44" s="12"/>
      <c r="GI44" s="12"/>
      <c r="GJ44" s="12"/>
      <c r="GK44" s="11"/>
      <c r="GL44" s="12"/>
      <c r="GM44" s="12"/>
      <c r="GN44" s="12"/>
      <c r="GO44" s="11"/>
      <c r="GP44" s="12"/>
      <c r="GQ44" s="12"/>
      <c r="GR44" s="12"/>
      <c r="GS44" s="11"/>
      <c r="GT44" s="12"/>
      <c r="GU44" s="12"/>
      <c r="GV44" s="12"/>
      <c r="GW44" s="11"/>
      <c r="GX44" s="12"/>
      <c r="GY44" s="12"/>
      <c r="GZ44" s="12"/>
      <c r="HA44" s="11"/>
      <c r="HB44" s="12"/>
      <c r="HC44" s="12"/>
      <c r="HD44" s="12"/>
      <c r="HE44" s="11"/>
      <c r="HF44" s="12"/>
      <c r="HG44" s="12"/>
      <c r="HH44" s="12"/>
      <c r="HI44" s="11"/>
      <c r="HJ44" s="12"/>
      <c r="HK44" s="12"/>
      <c r="HL44" s="12"/>
      <c r="HM44" s="11"/>
      <c r="HN44" s="12"/>
      <c r="HO44" s="12"/>
      <c r="HP44" s="12"/>
      <c r="HQ44" s="11"/>
      <c r="HR44" s="12"/>
      <c r="HS44" s="12"/>
      <c r="HT44" s="12"/>
      <c r="HU44" s="11"/>
      <c r="HV44" s="12"/>
      <c r="HW44" s="12"/>
      <c r="HX44" s="12"/>
      <c r="HY44" s="11"/>
      <c r="HZ44" s="12"/>
      <c r="IA44" s="12"/>
      <c r="IB44" s="12"/>
      <c r="IC44" s="11"/>
      <c r="ID44" s="12"/>
      <c r="IE44" s="12"/>
      <c r="IF44" s="12"/>
      <c r="IG44" s="11"/>
      <c r="IH44" s="12"/>
      <c r="II44" s="12"/>
      <c r="IJ44" s="12"/>
      <c r="IK44" s="11"/>
      <c r="IL44" s="12"/>
      <c r="IM44" s="12"/>
      <c r="IN44" s="12"/>
      <c r="IO44" s="11"/>
      <c r="IP44" s="12"/>
      <c r="IQ44" s="12"/>
      <c r="IR44" s="12"/>
      <c r="IS44" s="11"/>
      <c r="IT44" s="12"/>
      <c r="IU44" s="12"/>
      <c r="IV44" s="12"/>
      <c r="IW44" s="11"/>
      <c r="IX44" s="12"/>
      <c r="IY44" s="12"/>
      <c r="IZ44" s="12"/>
      <c r="JA44" s="11"/>
      <c r="JB44" s="12"/>
      <c r="JC44" s="12"/>
      <c r="JD44" s="12"/>
      <c r="JE44" s="11"/>
      <c r="JF44" s="12"/>
      <c r="JG44" s="12"/>
      <c r="JH44" s="12"/>
      <c r="JI44" s="11"/>
      <c r="JJ44" s="12"/>
      <c r="JK44" s="12"/>
      <c r="JL44" s="12"/>
      <c r="JM44" s="11"/>
      <c r="JN44" s="12"/>
      <c r="JO44" s="12"/>
      <c r="JP44" s="12"/>
      <c r="JQ44" s="11"/>
      <c r="JR44" s="12"/>
      <c r="JS44" s="12"/>
      <c r="JT44" s="12"/>
      <c r="JU44" s="11"/>
      <c r="JV44" s="12"/>
      <c r="JW44" s="12"/>
      <c r="JX44" s="12"/>
      <c r="JY44" s="11"/>
      <c r="JZ44" s="12"/>
      <c r="KA44" s="12"/>
      <c r="KB44" s="12"/>
      <c r="KC44" s="11"/>
      <c r="KD44" s="12"/>
      <c r="KE44" s="12"/>
      <c r="KF44" s="12"/>
      <c r="KG44" s="11"/>
      <c r="KH44" s="12"/>
      <c r="KI44" s="12"/>
      <c r="KJ44" s="12"/>
      <c r="KK44" s="11"/>
      <c r="KL44" s="12"/>
      <c r="KM44" s="12"/>
      <c r="KN44" s="12"/>
      <c r="KO44" s="11"/>
      <c r="KP44" s="12"/>
      <c r="KQ44" s="12"/>
      <c r="KR44" s="12"/>
      <c r="KS44" s="11"/>
      <c r="KT44" s="12"/>
      <c r="KU44" s="12"/>
      <c r="KV44" s="12"/>
      <c r="KW44" s="11"/>
      <c r="KX44" s="12"/>
      <c r="KY44" s="12"/>
      <c r="KZ44" s="12"/>
      <c r="LA44" s="11"/>
      <c r="LB44" s="12"/>
      <c r="LC44" s="12"/>
      <c r="LD44" s="12"/>
      <c r="LE44" s="11"/>
      <c r="LF44" s="12"/>
      <c r="LG44" s="12"/>
      <c r="LH44" s="12"/>
      <c r="LI44" s="11"/>
      <c r="LJ44" s="12"/>
      <c r="LK44" s="12"/>
      <c r="LL44" s="12"/>
      <c r="LM44" s="11"/>
      <c r="LN44" s="12"/>
      <c r="LO44" s="12"/>
      <c r="LP44" s="12"/>
      <c r="LQ44" s="11"/>
      <c r="LR44" s="12"/>
      <c r="LS44" s="12"/>
      <c r="LT44" s="12"/>
      <c r="LU44" s="11"/>
      <c r="LV44" s="12"/>
      <c r="LW44" s="12"/>
      <c r="LX44" s="12"/>
      <c r="LY44" s="11"/>
      <c r="LZ44" s="12"/>
      <c r="MA44" s="12"/>
      <c r="MB44" s="12"/>
      <c r="MC44" s="11"/>
      <c r="MD44" s="12"/>
      <c r="ME44" s="12"/>
      <c r="MF44" s="12"/>
      <c r="MG44" s="11"/>
      <c r="MH44" s="12"/>
      <c r="MI44" s="12"/>
      <c r="MJ44" s="12"/>
      <c r="MK44" s="11"/>
      <c r="ML44" s="12"/>
      <c r="MM44" s="12"/>
      <c r="MN44" s="12"/>
      <c r="MO44" s="11"/>
      <c r="MP44" s="12"/>
      <c r="MQ44" s="12"/>
      <c r="MR44" s="12"/>
      <c r="MS44" s="11"/>
      <c r="MT44" s="12"/>
      <c r="MU44" s="12"/>
      <c r="MV44" s="12"/>
      <c r="MW44" s="11"/>
      <c r="MX44" s="12"/>
      <c r="MY44" s="12"/>
      <c r="MZ44" s="12"/>
      <c r="NA44" s="11"/>
      <c r="NB44" s="12"/>
      <c r="NC44" s="12"/>
      <c r="ND44" s="12"/>
      <c r="NE44" s="11"/>
      <c r="NF44" s="12"/>
      <c r="NG44" s="12"/>
      <c r="NH44" s="12"/>
      <c r="NI44" s="11"/>
      <c r="NJ44" s="12"/>
      <c r="NK44" s="12"/>
      <c r="NL44" s="12"/>
      <c r="NM44" s="11"/>
      <c r="NN44" s="12"/>
      <c r="NO44" s="12"/>
      <c r="NP44" s="12"/>
      <c r="NQ44" s="11"/>
      <c r="NR44" s="12"/>
      <c r="NS44" s="12"/>
      <c r="NT44" s="12"/>
      <c r="NU44" s="11"/>
      <c r="NV44" s="12"/>
      <c r="NW44" s="12"/>
      <c r="NX44" s="12"/>
      <c r="NY44" s="11"/>
      <c r="NZ44" s="12"/>
      <c r="OA44" s="12"/>
      <c r="OB44" s="12"/>
      <c r="OC44" s="11"/>
      <c r="OD44" s="12"/>
      <c r="OE44" s="12"/>
      <c r="OF44" s="12"/>
      <c r="OG44" s="11"/>
      <c r="OH44" s="12"/>
      <c r="OI44" s="12"/>
      <c r="OJ44" s="12"/>
      <c r="OK44" s="11"/>
      <c r="OL44" s="12"/>
      <c r="OM44" s="12"/>
      <c r="ON44" s="12"/>
      <c r="OO44" s="11"/>
      <c r="OP44" s="12"/>
      <c r="OQ44" s="12"/>
      <c r="OR44" s="12"/>
      <c r="OS44" s="11"/>
      <c r="OT44" s="12"/>
      <c r="OU44" s="12"/>
      <c r="OV44" s="12"/>
      <c r="OW44" s="11"/>
      <c r="OX44" s="12"/>
      <c r="OY44" s="12"/>
      <c r="OZ44" s="12"/>
      <c r="PA44" s="11"/>
      <c r="PB44" s="12"/>
      <c r="PC44" s="12"/>
      <c r="PD44" s="12"/>
      <c r="PE44" s="11"/>
      <c r="PF44" s="12"/>
      <c r="PG44" s="12"/>
      <c r="PH44" s="12"/>
      <c r="PI44" s="11"/>
      <c r="PJ44" s="12"/>
      <c r="PK44" s="12"/>
      <c r="PL44" s="12"/>
      <c r="PM44" s="11"/>
      <c r="PN44" s="12"/>
      <c r="PO44" s="12"/>
      <c r="PP44" s="12"/>
      <c r="PQ44" s="11"/>
      <c r="PR44" s="12"/>
      <c r="PS44" s="12"/>
      <c r="PT44" s="12"/>
      <c r="PU44" s="11"/>
      <c r="PV44" s="12"/>
      <c r="PW44" s="12"/>
      <c r="PX44" s="12"/>
      <c r="PY44" s="11"/>
      <c r="PZ44" s="12"/>
      <c r="QA44" s="12"/>
      <c r="QB44" s="12"/>
      <c r="QC44" s="11"/>
      <c r="QD44" s="12"/>
      <c r="QE44" s="12"/>
      <c r="QF44" s="12"/>
      <c r="QG44" s="11"/>
      <c r="QH44" s="12"/>
      <c r="QI44" s="12"/>
      <c r="QJ44" s="12"/>
      <c r="QK44" s="11"/>
      <c r="QL44" s="12"/>
      <c r="QM44" s="12"/>
      <c r="QN44" s="12"/>
      <c r="QO44" s="11"/>
      <c r="QP44" s="12"/>
      <c r="QQ44" s="12"/>
      <c r="QR44" s="12"/>
      <c r="QS44" s="11"/>
      <c r="QT44" s="12"/>
      <c r="QU44" s="12"/>
      <c r="QV44" s="12"/>
      <c r="QW44" s="11"/>
      <c r="QX44" s="12"/>
      <c r="QY44" s="12"/>
      <c r="QZ44" s="12"/>
      <c r="RA44" s="11"/>
      <c r="RB44" s="12"/>
      <c r="RC44" s="12"/>
      <c r="RD44" s="12"/>
      <c r="RE44" s="11"/>
      <c r="RF44" s="12"/>
      <c r="RG44" s="12"/>
      <c r="RH44" s="12"/>
      <c r="RI44" s="11"/>
      <c r="RJ44" s="12"/>
      <c r="RK44" s="12"/>
      <c r="RL44" s="12"/>
      <c r="RM44" s="11"/>
      <c r="RN44" s="12"/>
      <c r="RO44" s="12"/>
      <c r="RP44" s="12"/>
      <c r="RQ44" s="11"/>
      <c r="RR44" s="12"/>
      <c r="RS44" s="12"/>
      <c r="RT44" s="12"/>
      <c r="RU44" s="11"/>
      <c r="RV44" s="12"/>
      <c r="RW44" s="12"/>
      <c r="RX44" s="12"/>
      <c r="RY44" s="11"/>
      <c r="RZ44" s="12"/>
      <c r="SA44" s="12"/>
      <c r="SB44" s="12"/>
      <c r="SC44" s="11"/>
      <c r="SD44" s="12"/>
      <c r="SE44" s="12"/>
      <c r="SF44" s="12"/>
      <c r="SG44" s="11"/>
      <c r="SH44" s="12"/>
      <c r="SI44" s="12"/>
      <c r="SJ44" s="12"/>
      <c r="SK44" s="11"/>
      <c r="SL44" s="12"/>
      <c r="SM44" s="12"/>
      <c r="SN44" s="12"/>
      <c r="SO44" s="11"/>
      <c r="SP44" s="12"/>
      <c r="SQ44" s="12"/>
      <c r="SR44" s="12"/>
      <c r="SS44" s="11"/>
      <c r="ST44" s="12"/>
      <c r="SU44" s="12"/>
      <c r="SV44" s="12"/>
      <c r="SW44" s="11"/>
      <c r="SX44" s="12"/>
      <c r="SY44" s="12"/>
      <c r="SZ44" s="12"/>
      <c r="TA44" s="11"/>
      <c r="TB44" s="12"/>
      <c r="TC44" s="12"/>
      <c r="TD44" s="12"/>
      <c r="TE44" s="11"/>
      <c r="TF44" s="12"/>
      <c r="TG44" s="12"/>
      <c r="TH44" s="12"/>
      <c r="TI44" s="11"/>
      <c r="TJ44" s="12"/>
      <c r="TK44" s="12"/>
      <c r="TL44" s="12"/>
      <c r="TM44" s="11"/>
      <c r="TN44" s="12"/>
      <c r="TO44" s="12"/>
      <c r="TP44" s="12"/>
      <c r="TQ44" s="11"/>
      <c r="TR44" s="12"/>
      <c r="TS44" s="12"/>
      <c r="TT44" s="12"/>
      <c r="TU44" s="11"/>
      <c r="TV44" s="12"/>
      <c r="TW44" s="12"/>
      <c r="TX44" s="12"/>
      <c r="TY44" s="11"/>
      <c r="TZ44" s="12"/>
      <c r="UA44" s="12"/>
      <c r="UB44" s="12"/>
      <c r="UC44" s="11"/>
      <c r="UD44" s="12"/>
      <c r="UE44" s="12"/>
      <c r="UF44" s="12"/>
      <c r="UG44" s="11"/>
      <c r="UH44" s="12"/>
      <c r="UI44" s="12"/>
      <c r="UJ44" s="12"/>
      <c r="UK44" s="11"/>
      <c r="UL44" s="12"/>
      <c r="UM44" s="12"/>
      <c r="UN44" s="12"/>
      <c r="UO44" s="11"/>
      <c r="UP44" s="12"/>
      <c r="UQ44" s="12"/>
      <c r="UR44" s="12"/>
      <c r="US44" s="11"/>
      <c r="UT44" s="12"/>
      <c r="UU44" s="12"/>
      <c r="UV44" s="12"/>
      <c r="UW44" s="11"/>
      <c r="UX44" s="12"/>
      <c r="UY44" s="12"/>
      <c r="UZ44" s="12"/>
      <c r="VA44" s="11"/>
      <c r="VB44" s="12"/>
      <c r="VC44" s="12"/>
      <c r="VD44" s="12"/>
      <c r="VE44" s="11"/>
      <c r="VF44" s="12"/>
      <c r="VG44" s="12"/>
      <c r="VH44" s="12"/>
      <c r="VI44" s="11"/>
      <c r="VJ44" s="12"/>
      <c r="VK44" s="12"/>
      <c r="VL44" s="12"/>
      <c r="VM44" s="11"/>
      <c r="VN44" s="12"/>
      <c r="VO44" s="12"/>
      <c r="VP44" s="12"/>
      <c r="VQ44" s="11"/>
      <c r="VR44" s="12"/>
      <c r="VS44" s="12"/>
      <c r="VT44" s="12"/>
      <c r="VU44" s="11"/>
      <c r="VV44" s="12"/>
      <c r="VW44" s="12"/>
      <c r="VX44" s="12"/>
      <c r="VY44" s="11"/>
      <c r="VZ44" s="12"/>
      <c r="WA44" s="12"/>
      <c r="WB44" s="12"/>
      <c r="WC44" s="11"/>
      <c r="WD44" s="12"/>
      <c r="WE44" s="12"/>
      <c r="WF44" s="12"/>
      <c r="WG44" s="11"/>
      <c r="WH44" s="12"/>
      <c r="WI44" s="12"/>
      <c r="WJ44" s="12"/>
      <c r="WK44" s="11"/>
      <c r="WL44" s="12"/>
      <c r="WM44" s="12"/>
      <c r="WN44" s="12"/>
      <c r="WO44" s="11"/>
      <c r="WP44" s="12"/>
      <c r="WQ44" s="12"/>
      <c r="WR44" s="12"/>
      <c r="WS44" s="11"/>
      <c r="WT44" s="12"/>
      <c r="WU44" s="12"/>
      <c r="WV44" s="12"/>
      <c r="WW44" s="11"/>
      <c r="WX44" s="12"/>
      <c r="WY44" s="12"/>
      <c r="WZ44" s="12"/>
      <c r="XA44" s="11"/>
      <c r="XB44" s="12"/>
      <c r="XC44" s="12"/>
      <c r="XD44" s="12"/>
      <c r="XE44" s="11"/>
      <c r="XF44" s="12"/>
      <c r="XG44" s="12"/>
      <c r="XH44" s="12"/>
      <c r="XI44" s="11"/>
      <c r="XJ44" s="12"/>
      <c r="XK44" s="12"/>
      <c r="XL44" s="12"/>
      <c r="XM44" s="11"/>
      <c r="XN44" s="12"/>
      <c r="XO44" s="12"/>
      <c r="XP44" s="12"/>
      <c r="XQ44" s="11"/>
      <c r="XR44" s="12"/>
      <c r="XS44" s="12"/>
      <c r="XT44" s="12"/>
      <c r="XU44" s="11"/>
      <c r="XV44" s="12"/>
      <c r="XW44" s="12"/>
      <c r="XX44" s="12"/>
      <c r="XY44" s="11"/>
      <c r="XZ44" s="12"/>
      <c r="YA44" s="12"/>
      <c r="YB44" s="12"/>
      <c r="YC44" s="11"/>
      <c r="YD44" s="12"/>
      <c r="YE44" s="12"/>
      <c r="YF44" s="12"/>
      <c r="YG44" s="11"/>
      <c r="YH44" s="12"/>
      <c r="YI44" s="12"/>
      <c r="YJ44" s="12"/>
      <c r="YK44" s="11"/>
      <c r="YL44" s="12"/>
      <c r="YM44" s="12"/>
      <c r="YN44" s="12"/>
      <c r="YO44" s="11"/>
      <c r="YP44" s="12"/>
      <c r="YQ44" s="12"/>
      <c r="YR44" s="12"/>
      <c r="YS44" s="11"/>
      <c r="YT44" s="12"/>
      <c r="YU44" s="12"/>
      <c r="YV44" s="12"/>
      <c r="YW44" s="11"/>
      <c r="YX44" s="12"/>
      <c r="YY44" s="12"/>
      <c r="YZ44" s="12"/>
      <c r="ZA44" s="11"/>
      <c r="ZB44" s="12"/>
      <c r="ZC44" s="12"/>
      <c r="ZD44" s="12"/>
      <c r="ZE44" s="11"/>
      <c r="ZF44" s="12"/>
      <c r="ZG44" s="12"/>
      <c r="ZH44" s="12"/>
      <c r="ZI44" s="11"/>
      <c r="ZJ44" s="12"/>
      <c r="ZK44" s="12"/>
      <c r="ZL44" s="12"/>
      <c r="ZM44" s="11"/>
      <c r="ZN44" s="12"/>
      <c r="ZO44" s="12"/>
      <c r="ZP44" s="12"/>
      <c r="ZQ44" s="11"/>
      <c r="ZR44" s="12"/>
      <c r="ZS44" s="12"/>
      <c r="ZT44" s="12"/>
      <c r="ZU44" s="11"/>
      <c r="ZV44" s="12"/>
      <c r="ZW44" s="12"/>
      <c r="ZX44" s="12"/>
      <c r="ZY44" s="11"/>
      <c r="ZZ44" s="12"/>
      <c r="AAA44" s="12"/>
      <c r="AAB44" s="12"/>
      <c r="AAC44" s="11"/>
      <c r="AAD44" s="12"/>
      <c r="AAE44" s="12"/>
      <c r="AAF44" s="12"/>
      <c r="AAG44" s="11"/>
      <c r="AAH44" s="12"/>
      <c r="AAI44" s="12"/>
      <c r="AAJ44" s="12"/>
      <c r="AAK44" s="11"/>
      <c r="AAL44" s="12"/>
      <c r="AAM44" s="12"/>
      <c r="AAN44" s="12"/>
      <c r="AAO44" s="11"/>
      <c r="AAP44" s="12"/>
      <c r="AAQ44" s="12"/>
      <c r="AAR44" s="12"/>
      <c r="AAS44" s="11"/>
      <c r="AAT44" s="12"/>
      <c r="AAU44" s="12"/>
      <c r="AAV44" s="12"/>
      <c r="AAW44" s="11"/>
      <c r="AAX44" s="12"/>
      <c r="AAY44" s="12"/>
      <c r="AAZ44" s="12"/>
      <c r="ABA44" s="11"/>
      <c r="ABB44" s="12"/>
      <c r="ABC44" s="12"/>
      <c r="ABD44" s="12"/>
      <c r="ABE44" s="11"/>
      <c r="ABF44" s="12"/>
      <c r="ABG44" s="12"/>
      <c r="ABH44" s="12"/>
      <c r="ABI44" s="11"/>
      <c r="ABJ44" s="12"/>
      <c r="ABK44" s="12"/>
      <c r="ABL44" s="12"/>
      <c r="ABM44" s="11"/>
      <c r="ABN44" s="12"/>
      <c r="ABO44" s="12"/>
      <c r="ABP44" s="12"/>
      <c r="ABQ44" s="11"/>
      <c r="ABR44" s="12"/>
      <c r="ABS44" s="12"/>
      <c r="ABT44" s="12"/>
      <c r="ABU44" s="11"/>
      <c r="ABV44" s="12"/>
      <c r="ABW44" s="12"/>
      <c r="ABX44" s="12"/>
      <c r="ABY44" s="11"/>
      <c r="ABZ44" s="12"/>
      <c r="ACA44" s="12"/>
      <c r="ACB44" s="12"/>
      <c r="ACC44" s="11"/>
      <c r="ACD44" s="12"/>
      <c r="ACE44" s="12"/>
      <c r="ACF44" s="12"/>
      <c r="ACG44" s="11"/>
      <c r="ACH44" s="12"/>
      <c r="ACI44" s="12"/>
      <c r="ACJ44" s="12"/>
      <c r="ACK44" s="11"/>
      <c r="ACL44" s="12"/>
      <c r="ACM44" s="12"/>
      <c r="ACN44" s="12"/>
      <c r="ACO44" s="11"/>
      <c r="ACP44" s="12"/>
      <c r="ACQ44" s="12"/>
      <c r="ACR44" s="12"/>
      <c r="ACS44" s="11"/>
      <c r="ACT44" s="12"/>
      <c r="ACU44" s="12"/>
      <c r="ACV44" s="12"/>
      <c r="ACW44" s="11"/>
      <c r="ACX44" s="12"/>
      <c r="ACY44" s="12"/>
      <c r="ACZ44" s="12"/>
      <c r="ADA44" s="11"/>
      <c r="ADB44" s="12"/>
      <c r="ADC44" s="12"/>
      <c r="ADD44" s="12"/>
      <c r="ADE44" s="11"/>
      <c r="ADF44" s="12"/>
      <c r="ADG44" s="12"/>
      <c r="ADH44" s="12"/>
      <c r="ADI44" s="11"/>
      <c r="ADJ44" s="12"/>
      <c r="ADK44" s="12"/>
      <c r="ADL44" s="12"/>
      <c r="ADM44" s="11"/>
      <c r="ADN44" s="12"/>
      <c r="ADO44" s="12"/>
      <c r="ADP44" s="12"/>
      <c r="ADQ44" s="11"/>
      <c r="ADR44" s="12"/>
      <c r="ADS44" s="12"/>
      <c r="ADT44" s="12"/>
      <c r="ADU44" s="11"/>
      <c r="ADV44" s="12"/>
      <c r="ADW44" s="12"/>
      <c r="ADX44" s="12"/>
      <c r="ADY44" s="11"/>
      <c r="ADZ44" s="12"/>
      <c r="AEA44" s="12"/>
      <c r="AEB44" s="12"/>
      <c r="AEC44" s="11"/>
      <c r="AED44" s="12"/>
      <c r="AEE44" s="12"/>
      <c r="AEF44" s="12"/>
      <c r="AEG44" s="11"/>
      <c r="AEH44" s="12"/>
      <c r="AEI44" s="12"/>
      <c r="AEJ44" s="12"/>
      <c r="AEK44" s="11"/>
      <c r="AEL44" s="12"/>
      <c r="AEM44" s="12"/>
      <c r="AEN44" s="12"/>
      <c r="AEO44" s="11"/>
      <c r="AEP44" s="12"/>
      <c r="AEQ44" s="12"/>
      <c r="AER44" s="12"/>
      <c r="AES44" s="11"/>
      <c r="AET44" s="12"/>
      <c r="AEU44" s="12"/>
      <c r="AEV44" s="12"/>
      <c r="AEW44" s="11"/>
      <c r="AEX44" s="12"/>
      <c r="AEY44" s="12"/>
      <c r="AEZ44" s="12"/>
      <c r="AFA44" s="11"/>
      <c r="AFB44" s="12"/>
      <c r="AFC44" s="12"/>
      <c r="AFD44" s="12"/>
      <c r="AFE44" s="11"/>
      <c r="AFF44" s="12"/>
      <c r="AFG44" s="12"/>
      <c r="AFH44" s="12"/>
      <c r="AFI44" s="11"/>
      <c r="AFJ44" s="12"/>
      <c r="AFK44" s="12"/>
      <c r="AFL44" s="12"/>
      <c r="AFM44" s="11"/>
      <c r="AFN44" s="12"/>
      <c r="AFO44" s="12"/>
      <c r="AFP44" s="12"/>
      <c r="AFQ44" s="11"/>
      <c r="AFR44" s="12"/>
      <c r="AFS44" s="12"/>
      <c r="AFT44" s="12"/>
      <c r="AFU44" s="11"/>
      <c r="AFV44" s="12"/>
      <c r="AFW44" s="12"/>
      <c r="AFX44" s="12"/>
      <c r="AFY44" s="11"/>
      <c r="AFZ44" s="12"/>
      <c r="AGA44" s="12"/>
      <c r="AGB44" s="12"/>
      <c r="AGC44" s="11"/>
      <c r="AGD44" s="12"/>
      <c r="AGE44" s="12"/>
      <c r="AGF44" s="12"/>
      <c r="AGG44" s="11"/>
      <c r="AGH44" s="12"/>
      <c r="AGI44" s="12"/>
      <c r="AGJ44" s="12"/>
      <c r="AGK44" s="11"/>
      <c r="AGL44" s="12"/>
      <c r="AGM44" s="12"/>
      <c r="AGN44" s="12"/>
      <c r="AGO44" s="11"/>
      <c r="AGP44" s="12"/>
      <c r="AGQ44" s="12"/>
      <c r="AGR44" s="12"/>
      <c r="AGS44" s="11"/>
      <c r="AGT44" s="12"/>
      <c r="AGU44" s="12"/>
      <c r="AGV44" s="12"/>
      <c r="AGW44" s="11"/>
      <c r="AGX44" s="12"/>
      <c r="AGY44" s="12"/>
      <c r="AGZ44" s="12"/>
      <c r="AHA44" s="11"/>
      <c r="AHB44" s="12"/>
      <c r="AHC44" s="12"/>
      <c r="AHD44" s="12"/>
      <c r="AHE44" s="11"/>
      <c r="AHF44" s="12"/>
      <c r="AHG44" s="12"/>
      <c r="AHH44" s="12"/>
      <c r="AHI44" s="11"/>
      <c r="AHJ44" s="12"/>
      <c r="AHK44" s="12"/>
      <c r="AHL44" s="12"/>
      <c r="AHM44" s="11"/>
      <c r="AHN44" s="12"/>
      <c r="AHO44" s="12"/>
      <c r="AHP44" s="12"/>
      <c r="AHQ44" s="11"/>
      <c r="AHR44" s="12"/>
      <c r="AHS44" s="12"/>
      <c r="AHT44" s="12"/>
      <c r="AHU44" s="11"/>
      <c r="AHV44" s="12"/>
      <c r="AHW44" s="12"/>
      <c r="AHX44" s="12"/>
      <c r="AHY44" s="11"/>
      <c r="AHZ44" s="12"/>
      <c r="AIA44" s="12"/>
      <c r="AIB44" s="12"/>
      <c r="AIC44" s="11"/>
      <c r="AID44" s="12"/>
      <c r="AIE44" s="12"/>
      <c r="AIF44" s="12"/>
      <c r="AIG44" s="11"/>
      <c r="AIH44" s="12"/>
      <c r="AII44" s="12"/>
      <c r="AIJ44" s="12"/>
      <c r="AIK44" s="11"/>
      <c r="AIL44" s="12"/>
      <c r="AIM44" s="12"/>
      <c r="AIN44" s="12"/>
      <c r="AIO44" s="11"/>
      <c r="AIP44" s="12"/>
      <c r="AIQ44" s="12"/>
      <c r="AIR44" s="12"/>
      <c r="AIS44" s="11"/>
      <c r="AIT44" s="12"/>
      <c r="AIU44" s="12"/>
      <c r="AIV44" s="12"/>
      <c r="AIW44" s="11"/>
      <c r="AIX44" s="12"/>
      <c r="AIY44" s="12"/>
      <c r="AIZ44" s="12"/>
      <c r="AJA44" s="11"/>
      <c r="AJB44" s="12"/>
      <c r="AJC44" s="12"/>
      <c r="AJD44" s="12"/>
      <c r="AJE44" s="11"/>
      <c r="AJF44" s="12"/>
      <c r="AJG44" s="12"/>
      <c r="AJH44" s="12"/>
      <c r="AJI44" s="11"/>
      <c r="AJJ44" s="12"/>
      <c r="AJK44" s="12"/>
      <c r="AJL44" s="12"/>
      <c r="AJM44" s="11"/>
      <c r="AJN44" s="12"/>
      <c r="AJO44" s="12"/>
      <c r="AJP44" s="12"/>
      <c r="AJQ44" s="11"/>
      <c r="AJR44" s="12"/>
      <c r="AJS44" s="12"/>
      <c r="AJT44" s="12"/>
      <c r="AJU44" s="11"/>
      <c r="AJV44" s="12"/>
      <c r="AJW44" s="12"/>
      <c r="AJX44" s="12"/>
      <c r="AJY44" s="11"/>
      <c r="AJZ44" s="12"/>
      <c r="AKA44" s="12"/>
      <c r="AKB44" s="12"/>
      <c r="AKC44" s="11"/>
      <c r="AKD44" s="12"/>
      <c r="AKE44" s="12"/>
      <c r="AKF44" s="12"/>
      <c r="AKG44" s="11"/>
      <c r="AKH44" s="12"/>
      <c r="AKI44" s="12"/>
      <c r="AKJ44" s="12"/>
      <c r="AKK44" s="11"/>
      <c r="AKL44" s="12"/>
      <c r="AKM44" s="12"/>
      <c r="AKN44" s="12"/>
      <c r="AKO44" s="11"/>
      <c r="AKP44" s="12"/>
      <c r="AKQ44" s="12"/>
      <c r="AKR44" s="12"/>
      <c r="AKS44" s="11"/>
      <c r="AKT44" s="12"/>
      <c r="AKU44" s="12"/>
      <c r="AKV44" s="12"/>
      <c r="AKW44" s="11"/>
      <c r="AKX44" s="12"/>
      <c r="AKY44" s="12"/>
      <c r="AKZ44" s="12"/>
      <c r="ALA44" s="11"/>
      <c r="ALB44" s="12"/>
      <c r="ALC44" s="12"/>
      <c r="ALD44" s="12"/>
      <c r="ALE44" s="11"/>
      <c r="ALF44" s="12"/>
      <c r="ALG44" s="12"/>
      <c r="ALH44" s="12"/>
      <c r="ALI44" s="11"/>
      <c r="ALJ44" s="12"/>
      <c r="ALK44" s="12"/>
      <c r="ALL44" s="12"/>
      <c r="ALM44" s="11"/>
      <c r="ALN44" s="12"/>
      <c r="ALO44" s="12"/>
      <c r="ALP44" s="12"/>
      <c r="ALQ44" s="11"/>
      <c r="ALR44" s="12"/>
      <c r="ALS44" s="12"/>
      <c r="ALT44" s="12"/>
      <c r="ALU44" s="11"/>
      <c r="ALV44" s="12"/>
      <c r="ALW44" s="12"/>
      <c r="ALX44" s="12"/>
      <c r="ALY44" s="11"/>
      <c r="ALZ44" s="12"/>
      <c r="AMA44" s="12"/>
      <c r="AMB44" s="12"/>
      <c r="AMC44" s="11"/>
      <c r="AMD44" s="12"/>
      <c r="AME44" s="12"/>
      <c r="AMF44" s="12"/>
      <c r="AMG44" s="11"/>
      <c r="AMH44" s="12"/>
      <c r="AMI44" s="12"/>
      <c r="AMJ44" s="12"/>
      <c r="AMK44" s="11"/>
      <c r="AML44" s="12"/>
      <c r="AMM44" s="12"/>
      <c r="AMN44" s="12"/>
      <c r="AMO44" s="11"/>
      <c r="AMP44" s="12"/>
      <c r="AMQ44" s="12"/>
      <c r="AMR44" s="12"/>
      <c r="AMS44" s="11"/>
      <c r="AMT44" s="12"/>
      <c r="AMU44" s="12"/>
      <c r="AMV44" s="12"/>
      <c r="AMW44" s="11"/>
      <c r="AMX44" s="12"/>
      <c r="AMY44" s="12"/>
      <c r="AMZ44" s="12"/>
      <c r="ANA44" s="11"/>
      <c r="ANB44" s="12"/>
      <c r="ANC44" s="12"/>
      <c r="AND44" s="12"/>
      <c r="ANE44" s="11"/>
      <c r="ANF44" s="12"/>
      <c r="ANG44" s="12"/>
      <c r="ANH44" s="12"/>
      <c r="ANI44" s="11"/>
      <c r="ANJ44" s="12"/>
      <c r="ANK44" s="12"/>
      <c r="ANL44" s="12"/>
      <c r="ANM44" s="11"/>
      <c r="ANN44" s="12"/>
      <c r="ANO44" s="12"/>
      <c r="ANP44" s="12"/>
      <c r="ANQ44" s="11"/>
      <c r="ANR44" s="12"/>
      <c r="ANS44" s="12"/>
      <c r="ANT44" s="12"/>
      <c r="ANU44" s="11"/>
      <c r="ANV44" s="12"/>
      <c r="ANW44" s="12"/>
      <c r="ANX44" s="12"/>
      <c r="ANY44" s="11"/>
      <c r="ANZ44" s="12"/>
      <c r="AOA44" s="12"/>
      <c r="AOB44" s="12"/>
      <c r="AOC44" s="11"/>
      <c r="AOD44" s="12"/>
      <c r="AOE44" s="12"/>
      <c r="AOF44" s="12"/>
      <c r="AOG44" s="11"/>
      <c r="AOH44" s="12"/>
      <c r="AOI44" s="12"/>
      <c r="AOJ44" s="12"/>
      <c r="AOK44" s="11"/>
      <c r="AOL44" s="12"/>
      <c r="AOM44" s="12"/>
      <c r="AON44" s="12"/>
      <c r="AOO44" s="11"/>
      <c r="AOP44" s="12"/>
      <c r="AOQ44" s="12"/>
      <c r="AOR44" s="12"/>
      <c r="AOS44" s="11"/>
      <c r="AOT44" s="12"/>
      <c r="AOU44" s="12"/>
      <c r="AOV44" s="12"/>
      <c r="AOW44" s="11"/>
      <c r="AOX44" s="12"/>
      <c r="AOY44" s="12"/>
      <c r="AOZ44" s="12"/>
      <c r="APA44" s="11"/>
      <c r="APB44" s="12"/>
      <c r="APC44" s="12"/>
      <c r="APD44" s="12"/>
      <c r="APE44" s="11"/>
      <c r="APF44" s="12"/>
      <c r="APG44" s="12"/>
      <c r="APH44" s="12"/>
      <c r="API44" s="11"/>
      <c r="APJ44" s="12"/>
      <c r="APK44" s="12"/>
      <c r="APL44" s="12"/>
      <c r="APM44" s="11"/>
      <c r="APN44" s="12"/>
      <c r="APO44" s="12"/>
      <c r="APP44" s="12"/>
      <c r="APQ44" s="11"/>
      <c r="APR44" s="12"/>
      <c r="APS44" s="12"/>
      <c r="APT44" s="12"/>
      <c r="APU44" s="11"/>
      <c r="APV44" s="12"/>
      <c r="APW44" s="12"/>
      <c r="APX44" s="12"/>
      <c r="APY44" s="11"/>
      <c r="APZ44" s="12"/>
      <c r="AQA44" s="12"/>
      <c r="AQB44" s="12"/>
      <c r="AQC44" s="11"/>
      <c r="AQD44" s="12"/>
      <c r="AQE44" s="12"/>
      <c r="AQF44" s="12"/>
      <c r="AQG44" s="11"/>
      <c r="AQH44" s="12"/>
      <c r="AQI44" s="12"/>
      <c r="AQJ44" s="12"/>
      <c r="AQK44" s="11"/>
      <c r="AQL44" s="12"/>
      <c r="AQM44" s="12"/>
      <c r="AQN44" s="12"/>
      <c r="AQO44" s="11"/>
      <c r="AQP44" s="12"/>
      <c r="AQQ44" s="12"/>
      <c r="AQR44" s="12"/>
      <c r="AQS44" s="11"/>
      <c r="AQT44" s="12"/>
      <c r="AQU44" s="12"/>
      <c r="AQV44" s="12"/>
      <c r="AQW44" s="11"/>
      <c r="AQX44" s="12"/>
      <c r="AQY44" s="12"/>
      <c r="AQZ44" s="12"/>
      <c r="ARA44" s="11"/>
      <c r="ARB44" s="12"/>
      <c r="ARC44" s="12"/>
      <c r="ARD44" s="12"/>
      <c r="ARE44" s="11"/>
      <c r="ARF44" s="12"/>
      <c r="ARG44" s="12"/>
      <c r="ARH44" s="12"/>
      <c r="ARI44" s="11"/>
      <c r="ARJ44" s="12"/>
      <c r="ARK44" s="12"/>
      <c r="ARL44" s="12"/>
      <c r="ARM44" s="11"/>
      <c r="ARN44" s="12"/>
      <c r="ARO44" s="12"/>
      <c r="ARP44" s="12"/>
      <c r="ARQ44" s="11"/>
      <c r="ARR44" s="12"/>
      <c r="ARS44" s="12"/>
      <c r="ART44" s="12"/>
      <c r="ARU44" s="11"/>
      <c r="ARV44" s="12"/>
      <c r="ARW44" s="12"/>
      <c r="ARX44" s="12"/>
      <c r="ARY44" s="11"/>
      <c r="ARZ44" s="12"/>
      <c r="ASA44" s="12"/>
      <c r="ASB44" s="12"/>
      <c r="ASC44" s="11"/>
      <c r="ASD44" s="12"/>
      <c r="ASE44" s="12"/>
      <c r="ASF44" s="12"/>
      <c r="ASG44" s="11"/>
      <c r="ASH44" s="12"/>
      <c r="ASI44" s="12"/>
      <c r="ASJ44" s="12"/>
      <c r="ASK44" s="11"/>
      <c r="ASL44" s="12"/>
      <c r="ASM44" s="12"/>
      <c r="ASN44" s="12"/>
      <c r="ASO44" s="11"/>
      <c r="ASP44" s="12"/>
      <c r="ASQ44" s="12"/>
      <c r="ASR44" s="12"/>
      <c r="ASS44" s="11"/>
      <c r="AST44" s="12"/>
      <c r="ASU44" s="12"/>
      <c r="ASV44" s="12"/>
      <c r="ASW44" s="11"/>
      <c r="ASX44" s="12"/>
      <c r="ASY44" s="12"/>
      <c r="ASZ44" s="12"/>
      <c r="ATA44" s="11"/>
      <c r="ATB44" s="12"/>
      <c r="ATC44" s="12"/>
      <c r="ATD44" s="12"/>
      <c r="ATE44" s="11"/>
      <c r="ATF44" s="12"/>
      <c r="ATG44" s="12"/>
      <c r="ATH44" s="12"/>
      <c r="ATI44" s="11"/>
      <c r="ATJ44" s="12"/>
      <c r="ATK44" s="12"/>
      <c r="ATL44" s="12"/>
      <c r="ATM44" s="11"/>
      <c r="ATN44" s="12"/>
      <c r="ATO44" s="12"/>
      <c r="ATP44" s="12"/>
      <c r="ATQ44" s="11"/>
      <c r="ATR44" s="12"/>
      <c r="ATS44" s="12"/>
      <c r="ATT44" s="12"/>
      <c r="ATU44" s="11"/>
      <c r="ATV44" s="12"/>
      <c r="ATW44" s="12"/>
      <c r="ATX44" s="12"/>
      <c r="ATY44" s="11"/>
      <c r="ATZ44" s="12"/>
      <c r="AUA44" s="12"/>
      <c r="AUB44" s="12"/>
      <c r="AUC44" s="11"/>
      <c r="AUD44" s="12"/>
      <c r="AUE44" s="12"/>
      <c r="AUF44" s="12"/>
      <c r="AUG44" s="11"/>
      <c r="AUH44" s="12"/>
      <c r="AUI44" s="12"/>
      <c r="AUJ44" s="12"/>
      <c r="AUK44" s="11"/>
      <c r="AUL44" s="12"/>
      <c r="AUM44" s="12"/>
      <c r="AUN44" s="12"/>
      <c r="AUO44" s="11"/>
      <c r="AUP44" s="12"/>
      <c r="AUQ44" s="12"/>
      <c r="AUR44" s="12"/>
      <c r="AUS44" s="11"/>
      <c r="AUT44" s="12"/>
      <c r="AUU44" s="12"/>
      <c r="AUV44" s="12"/>
      <c r="AUW44" s="11"/>
      <c r="AUX44" s="12"/>
      <c r="AUY44" s="12"/>
      <c r="AUZ44" s="12"/>
      <c r="AVA44" s="11"/>
      <c r="AVB44" s="12"/>
      <c r="AVC44" s="12"/>
      <c r="AVD44" s="12"/>
      <c r="AVE44" s="11"/>
      <c r="AVF44" s="12"/>
      <c r="AVG44" s="12"/>
      <c r="AVH44" s="12"/>
      <c r="AVI44" s="11"/>
      <c r="AVJ44" s="12"/>
      <c r="AVK44" s="12"/>
      <c r="AVL44" s="12"/>
      <c r="AVM44" s="11"/>
      <c r="AVN44" s="12"/>
      <c r="AVO44" s="12"/>
      <c r="AVP44" s="12"/>
      <c r="AVQ44" s="11"/>
      <c r="AVR44" s="12"/>
      <c r="AVS44" s="12"/>
      <c r="AVT44" s="12"/>
      <c r="AVU44" s="11"/>
      <c r="AVV44" s="12"/>
      <c r="AVW44" s="12"/>
      <c r="AVX44" s="12"/>
      <c r="AVY44" s="11"/>
      <c r="AVZ44" s="12"/>
      <c r="AWA44" s="12"/>
      <c r="AWB44" s="12"/>
      <c r="AWC44" s="11"/>
      <c r="AWD44" s="12"/>
      <c r="AWE44" s="12"/>
      <c r="AWF44" s="12"/>
      <c r="AWG44" s="11"/>
      <c r="AWH44" s="12"/>
      <c r="AWI44" s="12"/>
      <c r="AWJ44" s="12"/>
      <c r="AWK44" s="11"/>
      <c r="AWL44" s="12"/>
      <c r="AWM44" s="12"/>
      <c r="AWN44" s="12"/>
      <c r="AWO44" s="11"/>
      <c r="AWP44" s="12"/>
      <c r="AWQ44" s="12"/>
      <c r="AWR44" s="12"/>
      <c r="AWS44" s="11"/>
      <c r="AWT44" s="12"/>
      <c r="AWU44" s="12"/>
      <c r="AWV44" s="12"/>
      <c r="AWW44" s="11"/>
      <c r="AWX44" s="12"/>
      <c r="AWY44" s="12"/>
      <c r="AWZ44" s="12"/>
      <c r="AXA44" s="11"/>
      <c r="AXB44" s="12"/>
      <c r="AXC44" s="12"/>
      <c r="AXD44" s="12"/>
      <c r="AXE44" s="11"/>
      <c r="AXF44" s="12"/>
      <c r="AXG44" s="12"/>
      <c r="AXH44" s="12"/>
      <c r="AXI44" s="11"/>
      <c r="AXJ44" s="12"/>
      <c r="AXK44" s="12"/>
      <c r="AXL44" s="12"/>
      <c r="AXM44" s="11"/>
      <c r="AXN44" s="12"/>
      <c r="AXO44" s="12"/>
      <c r="AXP44" s="12"/>
      <c r="AXQ44" s="11"/>
      <c r="AXR44" s="12"/>
      <c r="AXS44" s="12"/>
      <c r="AXT44" s="12"/>
      <c r="AXU44" s="11"/>
      <c r="AXV44" s="12"/>
      <c r="AXW44" s="12"/>
      <c r="AXX44" s="12"/>
      <c r="AXY44" s="11"/>
      <c r="AXZ44" s="12"/>
      <c r="AYA44" s="12"/>
      <c r="AYB44" s="12"/>
      <c r="AYC44" s="11"/>
      <c r="AYD44" s="12"/>
      <c r="AYE44" s="12"/>
      <c r="AYF44" s="12"/>
      <c r="AYG44" s="11"/>
      <c r="AYH44" s="12"/>
      <c r="AYI44" s="12"/>
      <c r="AYJ44" s="12"/>
      <c r="AYK44" s="11"/>
      <c r="AYL44" s="12"/>
      <c r="AYM44" s="12"/>
      <c r="AYN44" s="12"/>
      <c r="AYO44" s="11"/>
      <c r="AYP44" s="12"/>
      <c r="AYQ44" s="12"/>
      <c r="AYR44" s="12"/>
      <c r="AYS44" s="11"/>
      <c r="AYT44" s="12"/>
      <c r="AYU44" s="12"/>
      <c r="AYV44" s="12"/>
      <c r="AYW44" s="11"/>
      <c r="AYX44" s="12"/>
      <c r="AYY44" s="12"/>
      <c r="AYZ44" s="12"/>
      <c r="AZA44" s="11"/>
      <c r="AZB44" s="12"/>
      <c r="AZC44" s="12"/>
      <c r="AZD44" s="12"/>
      <c r="AZE44" s="11"/>
      <c r="AZF44" s="12"/>
      <c r="AZG44" s="12"/>
      <c r="AZH44" s="12"/>
      <c r="AZI44" s="11"/>
      <c r="AZJ44" s="12"/>
      <c r="AZK44" s="12"/>
      <c r="AZL44" s="12"/>
      <c r="AZM44" s="11"/>
      <c r="AZN44" s="12"/>
      <c r="AZO44" s="12"/>
      <c r="AZP44" s="12"/>
      <c r="AZQ44" s="11"/>
      <c r="AZR44" s="12"/>
      <c r="AZS44" s="12"/>
      <c r="AZT44" s="12"/>
      <c r="AZU44" s="11"/>
      <c r="AZV44" s="12"/>
      <c r="AZW44" s="12"/>
      <c r="AZX44" s="12"/>
      <c r="AZY44" s="11"/>
      <c r="AZZ44" s="12"/>
      <c r="BAA44" s="12"/>
      <c r="BAB44" s="12"/>
      <c r="BAC44" s="11"/>
      <c r="BAD44" s="12"/>
      <c r="BAE44" s="12"/>
      <c r="BAF44" s="12"/>
      <c r="BAG44" s="11"/>
      <c r="BAH44" s="12"/>
      <c r="BAI44" s="12"/>
      <c r="BAJ44" s="12"/>
      <c r="BAK44" s="11"/>
      <c r="BAL44" s="12"/>
      <c r="BAM44" s="12"/>
      <c r="BAN44" s="12"/>
      <c r="BAO44" s="11"/>
      <c r="BAP44" s="12"/>
      <c r="BAQ44" s="12"/>
      <c r="BAR44" s="12"/>
      <c r="BAS44" s="11"/>
      <c r="BAT44" s="12"/>
      <c r="BAU44" s="12"/>
      <c r="BAV44" s="12"/>
      <c r="BAW44" s="11"/>
      <c r="BAX44" s="12"/>
      <c r="BAY44" s="12"/>
      <c r="BAZ44" s="12"/>
      <c r="BBA44" s="11"/>
      <c r="BBB44" s="12"/>
      <c r="BBC44" s="12"/>
      <c r="BBD44" s="12"/>
      <c r="BBE44" s="11"/>
      <c r="BBF44" s="12"/>
      <c r="BBG44" s="12"/>
      <c r="BBH44" s="12"/>
      <c r="BBI44" s="11"/>
      <c r="BBJ44" s="12"/>
      <c r="BBK44" s="12"/>
      <c r="BBL44" s="12"/>
      <c r="BBM44" s="11"/>
      <c r="BBN44" s="12"/>
      <c r="BBO44" s="12"/>
      <c r="BBP44" s="12"/>
      <c r="BBQ44" s="11"/>
      <c r="BBR44" s="12"/>
      <c r="BBS44" s="12"/>
      <c r="BBT44" s="12"/>
      <c r="BBU44" s="11"/>
      <c r="BBV44" s="12"/>
      <c r="BBW44" s="12"/>
      <c r="BBX44" s="12"/>
      <c r="BBY44" s="11"/>
      <c r="BBZ44" s="12"/>
      <c r="BCA44" s="12"/>
      <c r="BCB44" s="12"/>
      <c r="BCC44" s="11"/>
      <c r="BCD44" s="12"/>
      <c r="BCE44" s="12"/>
      <c r="BCF44" s="12"/>
      <c r="BCG44" s="11"/>
      <c r="BCH44" s="12"/>
      <c r="BCI44" s="12"/>
      <c r="BCJ44" s="12"/>
      <c r="BCK44" s="11"/>
      <c r="BCL44" s="12"/>
      <c r="BCM44" s="12"/>
      <c r="BCN44" s="12"/>
      <c r="BCO44" s="11"/>
      <c r="BCP44" s="12"/>
      <c r="BCQ44" s="12"/>
      <c r="BCR44" s="12"/>
      <c r="BCS44" s="11"/>
      <c r="BCT44" s="12"/>
      <c r="BCU44" s="12"/>
      <c r="BCV44" s="12"/>
      <c r="BCW44" s="11"/>
      <c r="BCX44" s="12"/>
      <c r="BCY44" s="12"/>
      <c r="BCZ44" s="12"/>
      <c r="BDA44" s="11"/>
      <c r="BDB44" s="12"/>
      <c r="BDC44" s="12"/>
      <c r="BDD44" s="12"/>
      <c r="BDE44" s="11"/>
      <c r="BDF44" s="12"/>
      <c r="BDG44" s="12"/>
      <c r="BDH44" s="12"/>
      <c r="BDI44" s="11"/>
      <c r="BDJ44" s="12"/>
      <c r="BDK44" s="12"/>
      <c r="BDL44" s="12"/>
      <c r="BDM44" s="11"/>
      <c r="BDN44" s="12"/>
      <c r="BDO44" s="12"/>
      <c r="BDP44" s="12"/>
      <c r="BDQ44" s="11"/>
      <c r="BDR44" s="12"/>
      <c r="BDS44" s="12"/>
      <c r="BDT44" s="12"/>
      <c r="BDU44" s="11"/>
      <c r="BDV44" s="12"/>
      <c r="BDW44" s="12"/>
      <c r="BDX44" s="12"/>
      <c r="BDY44" s="11"/>
      <c r="BDZ44" s="12"/>
      <c r="BEA44" s="12"/>
      <c r="BEB44" s="12"/>
      <c r="BEC44" s="11"/>
      <c r="BED44" s="12"/>
      <c r="BEE44" s="12"/>
      <c r="BEF44" s="12"/>
      <c r="BEG44" s="11"/>
      <c r="BEH44" s="12"/>
      <c r="BEI44" s="12"/>
      <c r="BEJ44" s="12"/>
      <c r="BEK44" s="11"/>
      <c r="BEL44" s="12"/>
      <c r="BEM44" s="12"/>
      <c r="BEN44" s="12"/>
      <c r="BEO44" s="11"/>
      <c r="BEP44" s="12"/>
      <c r="BEQ44" s="12"/>
      <c r="BER44" s="12"/>
      <c r="BES44" s="11"/>
      <c r="BET44" s="12"/>
      <c r="BEU44" s="12"/>
      <c r="BEV44" s="12"/>
      <c r="BEW44" s="11"/>
      <c r="BEX44" s="12"/>
      <c r="BEY44" s="12"/>
      <c r="BEZ44" s="12"/>
      <c r="BFA44" s="11"/>
      <c r="BFB44" s="12"/>
      <c r="BFC44" s="12"/>
      <c r="BFD44" s="12"/>
      <c r="BFE44" s="11"/>
      <c r="BFF44" s="12"/>
      <c r="BFG44" s="12"/>
      <c r="BFH44" s="12"/>
      <c r="BFI44" s="11"/>
      <c r="BFJ44" s="12"/>
      <c r="BFK44" s="12"/>
      <c r="BFL44" s="12"/>
      <c r="BFM44" s="11"/>
      <c r="BFN44" s="12"/>
      <c r="BFO44" s="12"/>
      <c r="BFP44" s="12"/>
      <c r="BFQ44" s="11"/>
      <c r="BFR44" s="12"/>
      <c r="BFS44" s="12"/>
      <c r="BFT44" s="12"/>
      <c r="BFU44" s="11"/>
      <c r="BFV44" s="12"/>
      <c r="BFW44" s="12"/>
      <c r="BFX44" s="12"/>
      <c r="BFY44" s="11"/>
      <c r="BFZ44" s="12"/>
      <c r="BGA44" s="12"/>
      <c r="BGB44" s="12"/>
      <c r="BGC44" s="11"/>
      <c r="BGD44" s="12"/>
      <c r="BGE44" s="12"/>
      <c r="BGF44" s="12"/>
      <c r="BGG44" s="11"/>
      <c r="BGH44" s="12"/>
      <c r="BGI44" s="12"/>
      <c r="BGJ44" s="12"/>
      <c r="BGK44" s="11"/>
      <c r="BGL44" s="12"/>
      <c r="BGM44" s="12"/>
      <c r="BGN44" s="12"/>
      <c r="BGO44" s="11"/>
      <c r="BGP44" s="12"/>
      <c r="BGQ44" s="12"/>
      <c r="BGR44" s="12"/>
      <c r="BGS44" s="11"/>
      <c r="BGT44" s="12"/>
      <c r="BGU44" s="12"/>
      <c r="BGV44" s="12"/>
      <c r="BGW44" s="11"/>
      <c r="BGX44" s="12"/>
      <c r="BGY44" s="12"/>
      <c r="BGZ44" s="12"/>
      <c r="BHA44" s="11"/>
      <c r="BHB44" s="12"/>
      <c r="BHC44" s="12"/>
      <c r="BHD44" s="12"/>
      <c r="BHE44" s="11"/>
      <c r="BHF44" s="12"/>
      <c r="BHG44" s="12"/>
      <c r="BHH44" s="12"/>
      <c r="BHI44" s="11"/>
      <c r="BHJ44" s="12"/>
      <c r="BHK44" s="12"/>
      <c r="BHL44" s="12"/>
      <c r="BHM44" s="11"/>
      <c r="BHN44" s="12"/>
      <c r="BHO44" s="12"/>
      <c r="BHP44" s="12"/>
      <c r="BHQ44" s="11"/>
      <c r="BHR44" s="12"/>
      <c r="BHS44" s="12"/>
      <c r="BHT44" s="12"/>
      <c r="BHU44" s="11"/>
      <c r="BHV44" s="12"/>
      <c r="BHW44" s="12"/>
      <c r="BHX44" s="12"/>
      <c r="BHY44" s="11"/>
      <c r="BHZ44" s="12"/>
      <c r="BIA44" s="12"/>
      <c r="BIB44" s="12"/>
      <c r="BIC44" s="11"/>
      <c r="BID44" s="12"/>
      <c r="BIE44" s="12"/>
      <c r="BIF44" s="12"/>
      <c r="BIG44" s="11"/>
      <c r="BIH44" s="12"/>
      <c r="BII44" s="12"/>
      <c r="BIJ44" s="12"/>
      <c r="BIK44" s="11"/>
      <c r="BIL44" s="12"/>
      <c r="BIM44" s="12"/>
      <c r="BIN44" s="12"/>
      <c r="BIO44" s="11"/>
      <c r="BIP44" s="12"/>
      <c r="BIQ44" s="12"/>
      <c r="BIR44" s="12"/>
      <c r="BIS44" s="11"/>
      <c r="BIT44" s="12"/>
      <c r="BIU44" s="12"/>
      <c r="BIV44" s="12"/>
      <c r="BIW44" s="11"/>
      <c r="BIX44" s="12"/>
      <c r="BIY44" s="12"/>
      <c r="BIZ44" s="12"/>
      <c r="BJA44" s="11"/>
      <c r="BJB44" s="12"/>
      <c r="BJC44" s="12"/>
      <c r="BJD44" s="12"/>
      <c r="BJE44" s="11"/>
      <c r="BJF44" s="12"/>
      <c r="BJG44" s="12"/>
      <c r="BJH44" s="12"/>
      <c r="BJI44" s="11"/>
      <c r="BJJ44" s="12"/>
      <c r="BJK44" s="12"/>
      <c r="BJL44" s="12"/>
      <c r="BJM44" s="11"/>
      <c r="BJN44" s="12"/>
      <c r="BJO44" s="12"/>
      <c r="BJP44" s="12"/>
      <c r="BJQ44" s="11"/>
      <c r="BJR44" s="12"/>
      <c r="BJS44" s="12"/>
      <c r="BJT44" s="12"/>
      <c r="BJU44" s="11"/>
      <c r="BJV44" s="12"/>
      <c r="BJW44" s="12"/>
      <c r="BJX44" s="12"/>
      <c r="BJY44" s="11"/>
      <c r="BJZ44" s="12"/>
      <c r="BKA44" s="12"/>
      <c r="BKB44" s="12"/>
      <c r="BKC44" s="11"/>
      <c r="BKD44" s="12"/>
      <c r="BKE44" s="12"/>
      <c r="BKF44" s="12"/>
      <c r="BKG44" s="11"/>
      <c r="BKH44" s="12"/>
      <c r="BKI44" s="12"/>
      <c r="BKJ44" s="12"/>
      <c r="BKK44" s="11"/>
      <c r="BKL44" s="12"/>
      <c r="BKM44" s="12"/>
      <c r="BKN44" s="12"/>
      <c r="BKO44" s="11"/>
      <c r="BKP44" s="12"/>
      <c r="BKQ44" s="12"/>
      <c r="BKR44" s="12"/>
      <c r="BKS44" s="11"/>
      <c r="BKT44" s="12"/>
      <c r="BKU44" s="12"/>
      <c r="BKV44" s="12"/>
      <c r="BKW44" s="11"/>
      <c r="BKX44" s="12"/>
      <c r="BKY44" s="12"/>
      <c r="BKZ44" s="12"/>
      <c r="BLA44" s="11"/>
      <c r="BLB44" s="12"/>
      <c r="BLC44" s="12"/>
      <c r="BLD44" s="12"/>
      <c r="BLE44" s="11"/>
      <c r="BLF44" s="12"/>
      <c r="BLG44" s="12"/>
      <c r="BLH44" s="12"/>
      <c r="BLI44" s="11"/>
      <c r="BLJ44" s="12"/>
      <c r="BLK44" s="12"/>
      <c r="BLL44" s="12"/>
      <c r="BLM44" s="11"/>
      <c r="BLN44" s="12"/>
      <c r="BLO44" s="12"/>
      <c r="BLP44" s="12"/>
      <c r="BLQ44" s="11"/>
      <c r="BLR44" s="12"/>
      <c r="BLS44" s="12"/>
      <c r="BLT44" s="12"/>
      <c r="BLU44" s="11"/>
      <c r="BLV44" s="12"/>
      <c r="BLW44" s="12"/>
      <c r="BLX44" s="12"/>
      <c r="BLY44" s="11"/>
      <c r="BLZ44" s="12"/>
      <c r="BMA44" s="12"/>
      <c r="BMB44" s="12"/>
      <c r="BMC44" s="11"/>
      <c r="BMD44" s="12"/>
      <c r="BME44" s="12"/>
      <c r="BMF44" s="12"/>
      <c r="BMG44" s="11"/>
      <c r="BMH44" s="12"/>
      <c r="BMI44" s="12"/>
      <c r="BMJ44" s="12"/>
      <c r="BMK44" s="11"/>
      <c r="BML44" s="12"/>
      <c r="BMM44" s="12"/>
      <c r="BMN44" s="12"/>
      <c r="BMO44" s="11"/>
      <c r="BMP44" s="12"/>
      <c r="BMQ44" s="12"/>
      <c r="BMR44" s="12"/>
      <c r="BMS44" s="11"/>
      <c r="BMT44" s="12"/>
      <c r="BMU44" s="12"/>
      <c r="BMV44" s="12"/>
      <c r="BMW44" s="11"/>
      <c r="BMX44" s="12"/>
      <c r="BMY44" s="12"/>
      <c r="BMZ44" s="12"/>
      <c r="BNA44" s="11"/>
      <c r="BNB44" s="12"/>
      <c r="BNC44" s="12"/>
      <c r="BND44" s="12"/>
      <c r="BNE44" s="11"/>
      <c r="BNF44" s="12"/>
      <c r="BNG44" s="12"/>
      <c r="BNH44" s="12"/>
      <c r="BNI44" s="11"/>
      <c r="BNJ44" s="12"/>
      <c r="BNK44" s="12"/>
      <c r="BNL44" s="12"/>
      <c r="BNM44" s="11"/>
      <c r="BNN44" s="12"/>
      <c r="BNO44" s="12"/>
      <c r="BNP44" s="12"/>
      <c r="BNQ44" s="11"/>
      <c r="BNR44" s="12"/>
      <c r="BNS44" s="12"/>
      <c r="BNT44" s="12"/>
      <c r="BNU44" s="11"/>
      <c r="BNV44" s="12"/>
      <c r="BNW44" s="12"/>
      <c r="BNX44" s="12"/>
      <c r="BNY44" s="11"/>
      <c r="BNZ44" s="12"/>
      <c r="BOA44" s="12"/>
      <c r="BOB44" s="12"/>
      <c r="BOC44" s="11"/>
      <c r="BOD44" s="12"/>
      <c r="BOE44" s="12"/>
      <c r="BOF44" s="12"/>
      <c r="BOG44" s="11"/>
      <c r="BOH44" s="12"/>
      <c r="BOI44" s="12"/>
      <c r="BOJ44" s="12"/>
      <c r="BOK44" s="11"/>
      <c r="BOL44" s="12"/>
      <c r="BOM44" s="12"/>
      <c r="BON44" s="12"/>
      <c r="BOO44" s="11"/>
      <c r="BOP44" s="12"/>
      <c r="BOQ44" s="12"/>
      <c r="BOR44" s="12"/>
      <c r="BOS44" s="11"/>
      <c r="BOT44" s="12"/>
      <c r="BOU44" s="12"/>
      <c r="BOV44" s="12"/>
      <c r="BOW44" s="11"/>
      <c r="BOX44" s="12"/>
      <c r="BOY44" s="12"/>
      <c r="BOZ44" s="12"/>
      <c r="BPA44" s="11"/>
      <c r="BPB44" s="12"/>
      <c r="BPC44" s="12"/>
      <c r="BPD44" s="12"/>
      <c r="BPE44" s="11"/>
      <c r="BPF44" s="12"/>
      <c r="BPG44" s="12"/>
      <c r="BPH44" s="12"/>
      <c r="BPI44" s="11"/>
      <c r="BPJ44" s="12"/>
      <c r="BPK44" s="12"/>
      <c r="BPL44" s="12"/>
      <c r="BPM44" s="11"/>
      <c r="BPN44" s="12"/>
      <c r="BPO44" s="12"/>
      <c r="BPP44" s="12"/>
      <c r="BPQ44" s="11"/>
      <c r="BPR44" s="12"/>
      <c r="BPS44" s="12"/>
      <c r="BPT44" s="12"/>
      <c r="BPU44" s="11"/>
      <c r="BPV44" s="12"/>
      <c r="BPW44" s="12"/>
      <c r="BPX44" s="12"/>
      <c r="BPY44" s="11"/>
      <c r="BPZ44" s="12"/>
      <c r="BQA44" s="12"/>
      <c r="BQB44" s="12"/>
      <c r="BQC44" s="11"/>
      <c r="BQD44" s="12"/>
      <c r="BQE44" s="12"/>
      <c r="BQF44" s="12"/>
      <c r="BQG44" s="11"/>
      <c r="BQH44" s="12"/>
      <c r="BQI44" s="12"/>
      <c r="BQJ44" s="12"/>
      <c r="BQK44" s="11"/>
      <c r="BQL44" s="12"/>
      <c r="BQM44" s="12"/>
      <c r="BQN44" s="12"/>
      <c r="BQO44" s="11"/>
      <c r="BQP44" s="12"/>
      <c r="BQQ44" s="12"/>
      <c r="BQR44" s="12"/>
      <c r="BQS44" s="11"/>
      <c r="BQT44" s="12"/>
      <c r="BQU44" s="12"/>
      <c r="BQV44" s="12"/>
      <c r="BQW44" s="11"/>
      <c r="BQX44" s="12"/>
      <c r="BQY44" s="12"/>
      <c r="BQZ44" s="12"/>
      <c r="BRA44" s="11"/>
      <c r="BRB44" s="12"/>
      <c r="BRC44" s="12"/>
      <c r="BRD44" s="12"/>
      <c r="BRE44" s="11"/>
      <c r="BRF44" s="12"/>
      <c r="BRG44" s="12"/>
      <c r="BRH44" s="12"/>
      <c r="BRI44" s="11"/>
      <c r="BRJ44" s="12"/>
      <c r="BRK44" s="12"/>
      <c r="BRL44" s="12"/>
      <c r="BRM44" s="11"/>
      <c r="BRN44" s="12"/>
      <c r="BRO44" s="12"/>
      <c r="BRP44" s="12"/>
      <c r="BRQ44" s="11"/>
      <c r="BRR44" s="12"/>
      <c r="BRS44" s="12"/>
      <c r="BRT44" s="12"/>
      <c r="BRU44" s="11"/>
      <c r="BRV44" s="12"/>
      <c r="BRW44" s="12"/>
      <c r="BRX44" s="12"/>
      <c r="BRY44" s="11"/>
      <c r="BRZ44" s="12"/>
      <c r="BSA44" s="12"/>
      <c r="BSB44" s="12"/>
      <c r="BSC44" s="11"/>
      <c r="BSD44" s="12"/>
      <c r="BSE44" s="12"/>
      <c r="BSF44" s="12"/>
      <c r="BSG44" s="11"/>
      <c r="BSH44" s="12"/>
      <c r="BSI44" s="12"/>
      <c r="BSJ44" s="12"/>
      <c r="BSK44" s="11"/>
      <c r="BSL44" s="12"/>
      <c r="BSM44" s="12"/>
      <c r="BSN44" s="12"/>
      <c r="BSO44" s="11"/>
      <c r="BSP44" s="12"/>
      <c r="BSQ44" s="12"/>
      <c r="BSR44" s="12"/>
      <c r="BSS44" s="11"/>
      <c r="BST44" s="12"/>
      <c r="BSU44" s="12"/>
      <c r="BSV44" s="12"/>
      <c r="BSW44" s="11"/>
      <c r="BSX44" s="12"/>
      <c r="BSY44" s="12"/>
      <c r="BSZ44" s="12"/>
      <c r="BTA44" s="11"/>
      <c r="BTB44" s="12"/>
      <c r="BTC44" s="12"/>
      <c r="BTD44" s="12"/>
      <c r="BTE44" s="11"/>
      <c r="BTF44" s="12"/>
      <c r="BTG44" s="12"/>
      <c r="BTH44" s="12"/>
      <c r="BTI44" s="11"/>
      <c r="BTJ44" s="12"/>
      <c r="BTK44" s="12"/>
      <c r="BTL44" s="12"/>
      <c r="BTM44" s="11"/>
      <c r="BTN44" s="12"/>
      <c r="BTO44" s="12"/>
      <c r="BTP44" s="12"/>
      <c r="BTQ44" s="11"/>
      <c r="BTR44" s="12"/>
      <c r="BTS44" s="12"/>
      <c r="BTT44" s="12"/>
      <c r="BTU44" s="11"/>
      <c r="BTV44" s="12"/>
      <c r="BTW44" s="12"/>
      <c r="BTX44" s="12"/>
      <c r="BTY44" s="11"/>
      <c r="BTZ44" s="12"/>
      <c r="BUA44" s="12"/>
      <c r="BUB44" s="12"/>
      <c r="BUC44" s="11"/>
      <c r="BUD44" s="12"/>
      <c r="BUE44" s="12"/>
      <c r="BUF44" s="12"/>
      <c r="BUG44" s="11"/>
      <c r="BUH44" s="12"/>
      <c r="BUI44" s="12"/>
      <c r="BUJ44" s="12"/>
      <c r="BUK44" s="11"/>
      <c r="BUL44" s="12"/>
      <c r="BUM44" s="12"/>
      <c r="BUN44" s="12"/>
      <c r="BUO44" s="11"/>
      <c r="BUP44" s="12"/>
      <c r="BUQ44" s="12"/>
      <c r="BUR44" s="12"/>
      <c r="BUS44" s="11"/>
      <c r="BUT44" s="12"/>
      <c r="BUU44" s="12"/>
      <c r="BUV44" s="12"/>
      <c r="BUW44" s="11"/>
      <c r="BUX44" s="12"/>
      <c r="BUY44" s="12"/>
      <c r="BUZ44" s="12"/>
      <c r="BVA44" s="11"/>
      <c r="BVB44" s="12"/>
      <c r="BVC44" s="12"/>
      <c r="BVD44" s="12"/>
      <c r="BVE44" s="11"/>
      <c r="BVF44" s="12"/>
      <c r="BVG44" s="12"/>
      <c r="BVH44" s="12"/>
      <c r="BVI44" s="11"/>
      <c r="BVJ44" s="12"/>
      <c r="BVK44" s="12"/>
      <c r="BVL44" s="12"/>
      <c r="BVM44" s="11"/>
      <c r="BVN44" s="12"/>
      <c r="BVO44" s="12"/>
      <c r="BVP44" s="12"/>
      <c r="BVQ44" s="11"/>
      <c r="BVR44" s="12"/>
      <c r="BVS44" s="12"/>
      <c r="BVT44" s="12"/>
      <c r="BVU44" s="11"/>
      <c r="BVV44" s="12"/>
      <c r="BVW44" s="12"/>
      <c r="BVX44" s="12"/>
      <c r="BVY44" s="11"/>
      <c r="BVZ44" s="12"/>
      <c r="BWA44" s="12"/>
      <c r="BWB44" s="12"/>
      <c r="BWC44" s="11"/>
      <c r="BWD44" s="12"/>
      <c r="BWE44" s="12"/>
      <c r="BWF44" s="12"/>
      <c r="BWG44" s="11"/>
      <c r="BWH44" s="12"/>
      <c r="BWI44" s="12"/>
      <c r="BWJ44" s="12"/>
      <c r="BWK44" s="11"/>
      <c r="BWL44" s="12"/>
      <c r="BWM44" s="12"/>
      <c r="BWN44" s="12"/>
      <c r="BWO44" s="11"/>
      <c r="BWP44" s="12"/>
      <c r="BWQ44" s="12"/>
      <c r="BWR44" s="12"/>
      <c r="BWS44" s="11"/>
      <c r="BWT44" s="12"/>
      <c r="BWU44" s="12"/>
      <c r="BWV44" s="12"/>
      <c r="BWW44" s="11"/>
      <c r="BWX44" s="12"/>
      <c r="BWY44" s="12"/>
      <c r="BWZ44" s="12"/>
      <c r="BXA44" s="11"/>
      <c r="BXB44" s="12"/>
      <c r="BXC44" s="12"/>
      <c r="BXD44" s="12"/>
      <c r="BXE44" s="11"/>
      <c r="BXF44" s="12"/>
      <c r="BXG44" s="12"/>
      <c r="BXH44" s="12"/>
      <c r="BXI44" s="11"/>
      <c r="BXJ44" s="12"/>
      <c r="BXK44" s="12"/>
      <c r="BXL44" s="12"/>
      <c r="BXM44" s="11"/>
      <c r="BXN44" s="12"/>
      <c r="BXO44" s="12"/>
      <c r="BXP44" s="12"/>
      <c r="BXQ44" s="11"/>
      <c r="BXR44" s="12"/>
      <c r="BXS44" s="12"/>
      <c r="BXT44" s="12"/>
      <c r="BXU44" s="11"/>
      <c r="BXV44" s="12"/>
      <c r="BXW44" s="12"/>
      <c r="BXX44" s="12"/>
      <c r="BXY44" s="11"/>
      <c r="BXZ44" s="12"/>
      <c r="BYA44" s="12"/>
      <c r="BYB44" s="12"/>
      <c r="BYC44" s="11"/>
      <c r="BYD44" s="12"/>
      <c r="BYE44" s="12"/>
      <c r="BYF44" s="12"/>
      <c r="BYG44" s="11"/>
      <c r="BYH44" s="12"/>
      <c r="BYI44" s="12"/>
      <c r="BYJ44" s="12"/>
      <c r="BYK44" s="11"/>
      <c r="BYL44" s="12"/>
      <c r="BYM44" s="12"/>
      <c r="BYN44" s="12"/>
      <c r="BYO44" s="11"/>
      <c r="BYP44" s="12"/>
      <c r="BYQ44" s="12"/>
      <c r="BYR44" s="12"/>
      <c r="BYS44" s="11"/>
      <c r="BYT44" s="12"/>
      <c r="BYU44" s="12"/>
      <c r="BYV44" s="12"/>
      <c r="BYW44" s="11"/>
      <c r="BYX44" s="12"/>
      <c r="BYY44" s="12"/>
      <c r="BYZ44" s="12"/>
      <c r="BZA44" s="11"/>
      <c r="BZB44" s="12"/>
      <c r="BZC44" s="12"/>
      <c r="BZD44" s="12"/>
      <c r="BZE44" s="11"/>
      <c r="BZF44" s="12"/>
      <c r="BZG44" s="12"/>
      <c r="BZH44" s="12"/>
      <c r="BZI44" s="11"/>
      <c r="BZJ44" s="12"/>
      <c r="BZK44" s="12"/>
      <c r="BZL44" s="12"/>
      <c r="BZM44" s="11"/>
      <c r="BZN44" s="12"/>
      <c r="BZO44" s="12"/>
      <c r="BZP44" s="12"/>
      <c r="BZQ44" s="11"/>
      <c r="BZR44" s="12"/>
      <c r="BZS44" s="12"/>
      <c r="BZT44" s="12"/>
      <c r="BZU44" s="11"/>
      <c r="BZV44" s="12"/>
      <c r="BZW44" s="12"/>
      <c r="BZX44" s="12"/>
      <c r="BZY44" s="11"/>
      <c r="BZZ44" s="12"/>
      <c r="CAA44" s="12"/>
      <c r="CAB44" s="12"/>
      <c r="CAC44" s="11"/>
      <c r="CAD44" s="12"/>
      <c r="CAE44" s="12"/>
      <c r="CAF44" s="12"/>
      <c r="CAG44" s="11"/>
      <c r="CAH44" s="12"/>
      <c r="CAI44" s="12"/>
      <c r="CAJ44" s="12"/>
      <c r="CAK44" s="11"/>
      <c r="CAL44" s="12"/>
      <c r="CAM44" s="12"/>
      <c r="CAN44" s="12"/>
      <c r="CAO44" s="11"/>
      <c r="CAP44" s="12"/>
      <c r="CAQ44" s="12"/>
      <c r="CAR44" s="12"/>
      <c r="CAS44" s="11"/>
      <c r="CAT44" s="12"/>
      <c r="CAU44" s="12"/>
      <c r="CAV44" s="12"/>
      <c r="CAW44" s="11"/>
      <c r="CAX44" s="12"/>
      <c r="CAY44" s="12"/>
      <c r="CAZ44" s="12"/>
      <c r="CBA44" s="11"/>
      <c r="CBB44" s="12"/>
      <c r="CBC44" s="12"/>
      <c r="CBD44" s="12"/>
      <c r="CBE44" s="11"/>
      <c r="CBF44" s="12"/>
      <c r="CBG44" s="12"/>
      <c r="CBH44" s="12"/>
      <c r="CBI44" s="11"/>
      <c r="CBJ44" s="12"/>
      <c r="CBK44" s="12"/>
      <c r="CBL44" s="12"/>
      <c r="CBM44" s="11"/>
      <c r="CBN44" s="12"/>
      <c r="CBO44" s="12"/>
      <c r="CBP44" s="12"/>
      <c r="CBQ44" s="11"/>
      <c r="CBR44" s="12"/>
      <c r="CBS44" s="12"/>
      <c r="CBT44" s="12"/>
      <c r="CBU44" s="11"/>
      <c r="CBV44" s="12"/>
      <c r="CBW44" s="12"/>
      <c r="CBX44" s="12"/>
      <c r="CBY44" s="11"/>
      <c r="CBZ44" s="12"/>
      <c r="CCA44" s="12"/>
      <c r="CCB44" s="12"/>
      <c r="CCC44" s="11"/>
      <c r="CCD44" s="12"/>
      <c r="CCE44" s="12"/>
      <c r="CCF44" s="12"/>
      <c r="CCG44" s="11"/>
      <c r="CCH44" s="12"/>
      <c r="CCI44" s="12"/>
      <c r="CCJ44" s="12"/>
      <c r="CCK44" s="11"/>
      <c r="CCL44" s="12"/>
      <c r="CCM44" s="12"/>
      <c r="CCN44" s="12"/>
      <c r="CCO44" s="11"/>
      <c r="CCP44" s="12"/>
      <c r="CCQ44" s="12"/>
      <c r="CCR44" s="12"/>
      <c r="CCS44" s="11"/>
      <c r="CCT44" s="12"/>
      <c r="CCU44" s="12"/>
      <c r="CCV44" s="12"/>
      <c r="CCW44" s="11"/>
      <c r="CCX44" s="12"/>
      <c r="CCY44" s="12"/>
      <c r="CCZ44" s="12"/>
      <c r="CDA44" s="11"/>
      <c r="CDB44" s="12"/>
      <c r="CDC44" s="12"/>
      <c r="CDD44" s="12"/>
      <c r="CDE44" s="11"/>
      <c r="CDF44" s="12"/>
      <c r="CDG44" s="12"/>
      <c r="CDH44" s="12"/>
      <c r="CDI44" s="11"/>
      <c r="CDJ44" s="12"/>
      <c r="CDK44" s="12"/>
      <c r="CDL44" s="12"/>
      <c r="CDM44" s="11"/>
      <c r="CDN44" s="12"/>
      <c r="CDO44" s="12"/>
      <c r="CDP44" s="12"/>
      <c r="CDQ44" s="11"/>
      <c r="CDR44" s="12"/>
      <c r="CDS44" s="12"/>
      <c r="CDT44" s="12"/>
      <c r="CDU44" s="11"/>
      <c r="CDV44" s="12"/>
      <c r="CDW44" s="12"/>
      <c r="CDX44" s="12"/>
      <c r="CDY44" s="11"/>
      <c r="CDZ44" s="12"/>
      <c r="CEA44" s="12"/>
      <c r="CEB44" s="12"/>
      <c r="CEC44" s="11"/>
      <c r="CED44" s="12"/>
      <c r="CEE44" s="12"/>
      <c r="CEF44" s="12"/>
      <c r="CEG44" s="11"/>
      <c r="CEH44" s="12"/>
      <c r="CEI44" s="12"/>
      <c r="CEJ44" s="12"/>
      <c r="CEK44" s="11"/>
      <c r="CEL44" s="12"/>
      <c r="CEM44" s="12"/>
      <c r="CEN44" s="12"/>
      <c r="CEO44" s="11"/>
      <c r="CEP44" s="12"/>
      <c r="CEQ44" s="12"/>
      <c r="CER44" s="12"/>
      <c r="CES44" s="11"/>
      <c r="CET44" s="12"/>
      <c r="CEU44" s="12"/>
      <c r="CEV44" s="12"/>
      <c r="CEW44" s="11"/>
      <c r="CEX44" s="12"/>
      <c r="CEY44" s="12"/>
      <c r="CEZ44" s="12"/>
      <c r="CFA44" s="11"/>
      <c r="CFB44" s="12"/>
      <c r="CFC44" s="12"/>
      <c r="CFD44" s="12"/>
      <c r="CFE44" s="11"/>
      <c r="CFF44" s="12"/>
      <c r="CFG44" s="12"/>
      <c r="CFH44" s="12"/>
      <c r="CFI44" s="11"/>
      <c r="CFJ44" s="12"/>
      <c r="CFK44" s="12"/>
      <c r="CFL44" s="12"/>
      <c r="CFM44" s="11"/>
      <c r="CFN44" s="12"/>
      <c r="CFO44" s="12"/>
      <c r="CFP44" s="12"/>
      <c r="CFQ44" s="11"/>
      <c r="CFR44" s="12"/>
      <c r="CFS44" s="12"/>
      <c r="CFT44" s="12"/>
      <c r="CFU44" s="11"/>
      <c r="CFV44" s="12"/>
      <c r="CFW44" s="12"/>
      <c r="CFX44" s="12"/>
      <c r="CFY44" s="11"/>
      <c r="CFZ44" s="12"/>
      <c r="CGA44" s="12"/>
      <c r="CGB44" s="12"/>
      <c r="CGC44" s="11"/>
      <c r="CGD44" s="12"/>
      <c r="CGE44" s="12"/>
      <c r="CGF44" s="12"/>
      <c r="CGG44" s="11"/>
      <c r="CGH44" s="12"/>
      <c r="CGI44" s="12"/>
      <c r="CGJ44" s="12"/>
      <c r="CGK44" s="11"/>
      <c r="CGL44" s="12"/>
      <c r="CGM44" s="12"/>
      <c r="CGN44" s="12"/>
      <c r="CGO44" s="11"/>
      <c r="CGP44" s="12"/>
      <c r="CGQ44" s="12"/>
      <c r="CGR44" s="12"/>
      <c r="CGS44" s="11"/>
      <c r="CGT44" s="12"/>
      <c r="CGU44" s="12"/>
      <c r="CGV44" s="12"/>
      <c r="CGW44" s="11"/>
      <c r="CGX44" s="12"/>
      <c r="CGY44" s="12"/>
      <c r="CGZ44" s="12"/>
      <c r="CHA44" s="11"/>
      <c r="CHB44" s="12"/>
      <c r="CHC44" s="12"/>
      <c r="CHD44" s="12"/>
      <c r="CHE44" s="11"/>
      <c r="CHF44" s="12"/>
      <c r="CHG44" s="12"/>
      <c r="CHH44" s="12"/>
      <c r="CHI44" s="11"/>
      <c r="CHJ44" s="12"/>
      <c r="CHK44" s="12"/>
      <c r="CHL44" s="12"/>
      <c r="CHM44" s="11"/>
      <c r="CHN44" s="12"/>
      <c r="CHO44" s="12"/>
      <c r="CHP44" s="12"/>
      <c r="CHQ44" s="11"/>
      <c r="CHR44" s="12"/>
      <c r="CHS44" s="12"/>
      <c r="CHT44" s="12"/>
      <c r="CHU44" s="11"/>
      <c r="CHV44" s="12"/>
      <c r="CHW44" s="12"/>
      <c r="CHX44" s="12"/>
      <c r="CHY44" s="11"/>
      <c r="CHZ44" s="12"/>
      <c r="CIA44" s="12"/>
      <c r="CIB44" s="12"/>
      <c r="CIC44" s="11"/>
      <c r="CID44" s="12"/>
      <c r="CIE44" s="12"/>
      <c r="CIF44" s="12"/>
      <c r="CIG44" s="11"/>
      <c r="CIH44" s="12"/>
      <c r="CII44" s="12"/>
      <c r="CIJ44" s="12"/>
      <c r="CIK44" s="11"/>
      <c r="CIL44" s="12"/>
      <c r="CIM44" s="12"/>
      <c r="CIN44" s="12"/>
      <c r="CIO44" s="11"/>
      <c r="CIP44" s="12"/>
      <c r="CIQ44" s="12"/>
      <c r="CIR44" s="12"/>
      <c r="CIS44" s="11"/>
      <c r="CIT44" s="12"/>
      <c r="CIU44" s="12"/>
      <c r="CIV44" s="12"/>
      <c r="CIW44" s="11"/>
      <c r="CIX44" s="12"/>
      <c r="CIY44" s="12"/>
      <c r="CIZ44" s="12"/>
      <c r="CJA44" s="11"/>
      <c r="CJB44" s="12"/>
      <c r="CJC44" s="12"/>
      <c r="CJD44" s="12"/>
      <c r="CJE44" s="11"/>
      <c r="CJF44" s="12"/>
      <c r="CJG44" s="12"/>
      <c r="CJH44" s="12"/>
      <c r="CJI44" s="11"/>
      <c r="CJJ44" s="12"/>
      <c r="CJK44" s="12"/>
      <c r="CJL44" s="12"/>
      <c r="CJM44" s="11"/>
      <c r="CJN44" s="12"/>
      <c r="CJO44" s="12"/>
      <c r="CJP44" s="12"/>
      <c r="CJQ44" s="11"/>
      <c r="CJR44" s="12"/>
      <c r="CJS44" s="12"/>
      <c r="CJT44" s="12"/>
      <c r="CJU44" s="11"/>
      <c r="CJV44" s="12"/>
      <c r="CJW44" s="12"/>
      <c r="CJX44" s="12"/>
      <c r="CJY44" s="11"/>
      <c r="CJZ44" s="12"/>
      <c r="CKA44" s="12"/>
      <c r="CKB44" s="12"/>
      <c r="CKC44" s="11"/>
      <c r="CKD44" s="12"/>
      <c r="CKE44" s="12"/>
      <c r="CKF44" s="12"/>
      <c r="CKG44" s="11"/>
      <c r="CKH44" s="12"/>
      <c r="CKI44" s="12"/>
      <c r="CKJ44" s="12"/>
      <c r="CKK44" s="11"/>
      <c r="CKL44" s="12"/>
      <c r="CKM44" s="12"/>
      <c r="CKN44" s="12"/>
      <c r="CKO44" s="11"/>
      <c r="CKP44" s="12"/>
      <c r="CKQ44" s="12"/>
      <c r="CKR44" s="12"/>
      <c r="CKS44" s="11"/>
      <c r="CKT44" s="12"/>
      <c r="CKU44" s="12"/>
      <c r="CKV44" s="12"/>
      <c r="CKW44" s="11"/>
      <c r="CKX44" s="12"/>
      <c r="CKY44" s="12"/>
      <c r="CKZ44" s="12"/>
      <c r="CLA44" s="11"/>
      <c r="CLB44" s="12"/>
      <c r="CLC44" s="12"/>
      <c r="CLD44" s="12"/>
      <c r="CLE44" s="11"/>
      <c r="CLF44" s="12"/>
      <c r="CLG44" s="12"/>
      <c r="CLH44" s="12"/>
      <c r="CLI44" s="11"/>
      <c r="CLJ44" s="12"/>
      <c r="CLK44" s="12"/>
      <c r="CLL44" s="12"/>
      <c r="CLM44" s="11"/>
      <c r="CLN44" s="12"/>
      <c r="CLO44" s="12"/>
      <c r="CLP44" s="12"/>
      <c r="CLQ44" s="11"/>
      <c r="CLR44" s="12"/>
      <c r="CLS44" s="12"/>
      <c r="CLT44" s="12"/>
      <c r="CLU44" s="11"/>
      <c r="CLV44" s="12"/>
      <c r="CLW44" s="12"/>
      <c r="CLX44" s="12"/>
      <c r="CLY44" s="11"/>
      <c r="CLZ44" s="12"/>
      <c r="CMA44" s="12"/>
      <c r="CMB44" s="12"/>
      <c r="CMC44" s="11"/>
      <c r="CMD44" s="12"/>
      <c r="CME44" s="12"/>
      <c r="CMF44" s="12"/>
      <c r="CMG44" s="11"/>
      <c r="CMH44" s="12"/>
      <c r="CMI44" s="12"/>
      <c r="CMJ44" s="12"/>
      <c r="CMK44" s="11"/>
      <c r="CML44" s="12"/>
      <c r="CMM44" s="12"/>
      <c r="CMN44" s="12"/>
      <c r="CMO44" s="11"/>
      <c r="CMP44" s="12"/>
      <c r="CMQ44" s="12"/>
      <c r="CMR44" s="12"/>
      <c r="CMS44" s="11"/>
      <c r="CMT44" s="12"/>
      <c r="CMU44" s="12"/>
      <c r="CMV44" s="12"/>
      <c r="CMW44" s="11"/>
      <c r="CMX44" s="12"/>
      <c r="CMY44" s="12"/>
      <c r="CMZ44" s="12"/>
      <c r="CNA44" s="11"/>
      <c r="CNB44" s="12"/>
      <c r="CNC44" s="12"/>
      <c r="CND44" s="12"/>
      <c r="CNE44" s="11"/>
      <c r="CNF44" s="12"/>
      <c r="CNG44" s="12"/>
      <c r="CNH44" s="12"/>
      <c r="CNI44" s="11"/>
      <c r="CNJ44" s="12"/>
      <c r="CNK44" s="12"/>
      <c r="CNL44" s="12"/>
      <c r="CNM44" s="11"/>
      <c r="CNN44" s="12"/>
      <c r="CNO44" s="12"/>
      <c r="CNP44" s="12"/>
      <c r="CNQ44" s="11"/>
      <c r="CNR44" s="12"/>
      <c r="CNS44" s="12"/>
      <c r="CNT44" s="12"/>
      <c r="CNU44" s="11"/>
      <c r="CNV44" s="12"/>
      <c r="CNW44" s="12"/>
      <c r="CNX44" s="12"/>
      <c r="CNY44" s="11"/>
      <c r="CNZ44" s="12"/>
      <c r="COA44" s="12"/>
      <c r="COB44" s="12"/>
      <c r="COC44" s="11"/>
      <c r="COD44" s="12"/>
      <c r="COE44" s="12"/>
      <c r="COF44" s="12"/>
      <c r="COG44" s="11"/>
      <c r="COH44" s="12"/>
      <c r="COI44" s="12"/>
      <c r="COJ44" s="12"/>
      <c r="COK44" s="11"/>
      <c r="COL44" s="12"/>
      <c r="COM44" s="12"/>
      <c r="CON44" s="12"/>
      <c r="COO44" s="11"/>
      <c r="COP44" s="12"/>
      <c r="COQ44" s="12"/>
      <c r="COR44" s="12"/>
      <c r="COS44" s="11"/>
      <c r="COT44" s="12"/>
      <c r="COU44" s="12"/>
      <c r="COV44" s="12"/>
      <c r="COW44" s="11"/>
      <c r="COX44" s="12"/>
      <c r="COY44" s="12"/>
      <c r="COZ44" s="12"/>
      <c r="CPA44" s="11"/>
      <c r="CPB44" s="12"/>
      <c r="CPC44" s="12"/>
      <c r="CPD44" s="12"/>
      <c r="CPE44" s="11"/>
      <c r="CPF44" s="12"/>
      <c r="CPG44" s="12"/>
      <c r="CPH44" s="12"/>
      <c r="CPI44" s="11"/>
      <c r="CPJ44" s="12"/>
      <c r="CPK44" s="12"/>
      <c r="CPL44" s="12"/>
      <c r="CPM44" s="11"/>
      <c r="CPN44" s="12"/>
      <c r="CPO44" s="12"/>
      <c r="CPP44" s="12"/>
      <c r="CPQ44" s="11"/>
      <c r="CPR44" s="12"/>
      <c r="CPS44" s="12"/>
      <c r="CPT44" s="12"/>
      <c r="CPU44" s="11"/>
      <c r="CPV44" s="12"/>
      <c r="CPW44" s="12"/>
      <c r="CPX44" s="12"/>
      <c r="CPY44" s="11"/>
      <c r="CPZ44" s="12"/>
      <c r="CQA44" s="12"/>
      <c r="CQB44" s="12"/>
      <c r="CQC44" s="11"/>
      <c r="CQD44" s="12"/>
      <c r="CQE44" s="12"/>
      <c r="CQF44" s="12"/>
      <c r="CQG44" s="11"/>
      <c r="CQH44" s="12"/>
      <c r="CQI44" s="12"/>
      <c r="CQJ44" s="12"/>
      <c r="CQK44" s="11"/>
      <c r="CQL44" s="12"/>
      <c r="CQM44" s="12"/>
      <c r="CQN44" s="12"/>
      <c r="CQO44" s="11"/>
      <c r="CQP44" s="12"/>
      <c r="CQQ44" s="12"/>
      <c r="CQR44" s="12"/>
      <c r="CQS44" s="11"/>
      <c r="CQT44" s="12"/>
      <c r="CQU44" s="12"/>
      <c r="CQV44" s="12"/>
      <c r="CQW44" s="11"/>
      <c r="CQX44" s="12"/>
      <c r="CQY44" s="12"/>
      <c r="CQZ44" s="12"/>
      <c r="CRA44" s="11"/>
      <c r="CRB44" s="12"/>
      <c r="CRC44" s="12"/>
      <c r="CRD44" s="12"/>
      <c r="CRE44" s="11"/>
      <c r="CRF44" s="12"/>
      <c r="CRG44" s="12"/>
      <c r="CRH44" s="12"/>
      <c r="CRI44" s="11"/>
      <c r="CRJ44" s="12"/>
      <c r="CRK44" s="12"/>
      <c r="CRL44" s="12"/>
      <c r="CRM44" s="11"/>
      <c r="CRN44" s="12"/>
      <c r="CRO44" s="12"/>
      <c r="CRP44" s="12"/>
      <c r="CRQ44" s="11"/>
      <c r="CRR44" s="12"/>
      <c r="CRS44" s="12"/>
      <c r="CRT44" s="12"/>
      <c r="CRU44" s="11"/>
      <c r="CRV44" s="12"/>
      <c r="CRW44" s="12"/>
      <c r="CRX44" s="12"/>
      <c r="CRY44" s="11"/>
      <c r="CRZ44" s="12"/>
      <c r="CSA44" s="12"/>
      <c r="CSB44" s="12"/>
      <c r="CSC44" s="11"/>
      <c r="CSD44" s="12"/>
      <c r="CSE44" s="12"/>
      <c r="CSF44" s="12"/>
      <c r="CSG44" s="11"/>
      <c r="CSH44" s="12"/>
      <c r="CSI44" s="12"/>
      <c r="CSJ44" s="12"/>
      <c r="CSK44" s="11"/>
      <c r="CSL44" s="12"/>
      <c r="CSM44" s="12"/>
      <c r="CSN44" s="12"/>
      <c r="CSO44" s="11"/>
      <c r="CSP44" s="12"/>
      <c r="CSQ44" s="12"/>
      <c r="CSR44" s="12"/>
      <c r="CSS44" s="11"/>
      <c r="CST44" s="12"/>
      <c r="CSU44" s="12"/>
      <c r="CSV44" s="12"/>
      <c r="CSW44" s="11"/>
      <c r="CSX44" s="12"/>
      <c r="CSY44" s="12"/>
      <c r="CSZ44" s="12"/>
      <c r="CTA44" s="11"/>
      <c r="CTB44" s="12"/>
      <c r="CTC44" s="12"/>
      <c r="CTD44" s="12"/>
      <c r="CTE44" s="11"/>
      <c r="CTF44" s="12"/>
      <c r="CTG44" s="12"/>
      <c r="CTH44" s="12"/>
      <c r="CTI44" s="11"/>
      <c r="CTJ44" s="12"/>
      <c r="CTK44" s="12"/>
      <c r="CTL44" s="12"/>
      <c r="CTM44" s="11"/>
      <c r="CTN44" s="12"/>
      <c r="CTO44" s="12"/>
      <c r="CTP44" s="12"/>
      <c r="CTQ44" s="11"/>
      <c r="CTR44" s="12"/>
      <c r="CTS44" s="12"/>
      <c r="CTT44" s="12"/>
      <c r="CTU44" s="11"/>
      <c r="CTV44" s="12"/>
      <c r="CTW44" s="12"/>
      <c r="CTX44" s="12"/>
      <c r="CTY44" s="11"/>
      <c r="CTZ44" s="12"/>
      <c r="CUA44" s="12"/>
      <c r="CUB44" s="12"/>
      <c r="CUC44" s="11"/>
      <c r="CUD44" s="12"/>
      <c r="CUE44" s="12"/>
      <c r="CUF44" s="12"/>
      <c r="CUG44" s="11"/>
      <c r="CUH44" s="12"/>
      <c r="CUI44" s="12"/>
      <c r="CUJ44" s="12"/>
      <c r="CUK44" s="11"/>
      <c r="CUL44" s="12"/>
      <c r="CUM44" s="12"/>
      <c r="CUN44" s="12"/>
      <c r="CUO44" s="11"/>
      <c r="CUP44" s="12"/>
      <c r="CUQ44" s="12"/>
      <c r="CUR44" s="12"/>
      <c r="CUS44" s="11"/>
      <c r="CUT44" s="12"/>
      <c r="CUU44" s="12"/>
      <c r="CUV44" s="12"/>
      <c r="CUW44" s="11"/>
      <c r="CUX44" s="12"/>
      <c r="CUY44" s="12"/>
      <c r="CUZ44" s="12"/>
      <c r="CVA44" s="11"/>
      <c r="CVB44" s="12"/>
      <c r="CVC44" s="12"/>
      <c r="CVD44" s="12"/>
      <c r="CVE44" s="11"/>
      <c r="CVF44" s="12"/>
      <c r="CVG44" s="12"/>
      <c r="CVH44" s="12"/>
      <c r="CVI44" s="11"/>
      <c r="CVJ44" s="12"/>
      <c r="CVK44" s="12"/>
      <c r="CVL44" s="12"/>
      <c r="CVM44" s="11"/>
      <c r="CVN44" s="12"/>
      <c r="CVO44" s="12"/>
      <c r="CVP44" s="12"/>
      <c r="CVQ44" s="11"/>
      <c r="CVR44" s="12"/>
      <c r="CVS44" s="12"/>
      <c r="CVT44" s="12"/>
      <c r="CVU44" s="11"/>
      <c r="CVV44" s="12"/>
      <c r="CVW44" s="12"/>
      <c r="CVX44" s="12"/>
      <c r="CVY44" s="11"/>
      <c r="CVZ44" s="12"/>
      <c r="CWA44" s="12"/>
      <c r="CWB44" s="12"/>
      <c r="CWC44" s="11"/>
      <c r="CWD44" s="12"/>
      <c r="CWE44" s="12"/>
      <c r="CWF44" s="12"/>
      <c r="CWG44" s="11"/>
      <c r="CWH44" s="12"/>
      <c r="CWI44" s="12"/>
      <c r="CWJ44" s="12"/>
      <c r="CWK44" s="11"/>
      <c r="CWL44" s="12"/>
      <c r="CWM44" s="12"/>
      <c r="CWN44" s="12"/>
      <c r="CWO44" s="11"/>
      <c r="CWP44" s="12"/>
      <c r="CWQ44" s="12"/>
      <c r="CWR44" s="12"/>
      <c r="CWS44" s="11"/>
      <c r="CWT44" s="12"/>
      <c r="CWU44" s="12"/>
      <c r="CWV44" s="12"/>
      <c r="CWW44" s="11"/>
      <c r="CWX44" s="12"/>
      <c r="CWY44" s="12"/>
      <c r="CWZ44" s="12"/>
      <c r="CXA44" s="11"/>
      <c r="CXB44" s="12"/>
      <c r="CXC44" s="12"/>
      <c r="CXD44" s="12"/>
      <c r="CXE44" s="11"/>
      <c r="CXF44" s="12"/>
      <c r="CXG44" s="12"/>
      <c r="CXH44" s="12"/>
      <c r="CXI44" s="11"/>
      <c r="CXJ44" s="12"/>
      <c r="CXK44" s="12"/>
      <c r="CXL44" s="12"/>
      <c r="CXM44" s="11"/>
      <c r="CXN44" s="12"/>
      <c r="CXO44" s="12"/>
      <c r="CXP44" s="12"/>
      <c r="CXQ44" s="11"/>
      <c r="CXR44" s="12"/>
      <c r="CXS44" s="12"/>
      <c r="CXT44" s="12"/>
      <c r="CXU44" s="11"/>
      <c r="CXV44" s="12"/>
      <c r="CXW44" s="12"/>
      <c r="CXX44" s="12"/>
      <c r="CXY44" s="11"/>
      <c r="CXZ44" s="12"/>
      <c r="CYA44" s="12"/>
      <c r="CYB44" s="12"/>
      <c r="CYC44" s="11"/>
      <c r="CYD44" s="12"/>
      <c r="CYE44" s="12"/>
      <c r="CYF44" s="12"/>
      <c r="CYG44" s="11"/>
      <c r="CYH44" s="12"/>
      <c r="CYI44" s="12"/>
      <c r="CYJ44" s="12"/>
      <c r="CYK44" s="11"/>
      <c r="CYL44" s="12"/>
      <c r="CYM44" s="12"/>
      <c r="CYN44" s="12"/>
      <c r="CYO44" s="11"/>
      <c r="CYP44" s="12"/>
      <c r="CYQ44" s="12"/>
      <c r="CYR44" s="12"/>
      <c r="CYS44" s="11"/>
      <c r="CYT44" s="12"/>
      <c r="CYU44" s="12"/>
      <c r="CYV44" s="12"/>
      <c r="CYW44" s="11"/>
      <c r="CYX44" s="12"/>
      <c r="CYY44" s="12"/>
      <c r="CYZ44" s="12"/>
      <c r="CZA44" s="11"/>
      <c r="CZB44" s="12"/>
      <c r="CZC44" s="12"/>
      <c r="CZD44" s="12"/>
      <c r="CZE44" s="11"/>
      <c r="CZF44" s="12"/>
      <c r="CZG44" s="12"/>
      <c r="CZH44" s="12"/>
      <c r="CZI44" s="11"/>
      <c r="CZJ44" s="12"/>
      <c r="CZK44" s="12"/>
      <c r="CZL44" s="12"/>
      <c r="CZM44" s="11"/>
      <c r="CZN44" s="12"/>
      <c r="CZO44" s="12"/>
      <c r="CZP44" s="12"/>
      <c r="CZQ44" s="11"/>
      <c r="CZR44" s="12"/>
      <c r="CZS44" s="12"/>
      <c r="CZT44" s="12"/>
      <c r="CZU44" s="11"/>
      <c r="CZV44" s="12"/>
      <c r="CZW44" s="12"/>
      <c r="CZX44" s="12"/>
      <c r="CZY44" s="11"/>
      <c r="CZZ44" s="12"/>
      <c r="DAA44" s="12"/>
      <c r="DAB44" s="12"/>
      <c r="DAC44" s="11"/>
      <c r="DAD44" s="12"/>
      <c r="DAE44" s="12"/>
      <c r="DAF44" s="12"/>
      <c r="DAG44" s="11"/>
      <c r="DAH44" s="12"/>
      <c r="DAI44" s="12"/>
      <c r="DAJ44" s="12"/>
      <c r="DAK44" s="11"/>
      <c r="DAL44" s="12"/>
      <c r="DAM44" s="12"/>
      <c r="DAN44" s="12"/>
      <c r="DAO44" s="11"/>
      <c r="DAP44" s="12"/>
      <c r="DAQ44" s="12"/>
      <c r="DAR44" s="12"/>
      <c r="DAS44" s="11"/>
      <c r="DAT44" s="12"/>
      <c r="DAU44" s="12"/>
      <c r="DAV44" s="12"/>
      <c r="DAW44" s="11"/>
      <c r="DAX44" s="12"/>
      <c r="DAY44" s="12"/>
      <c r="DAZ44" s="12"/>
      <c r="DBA44" s="11"/>
      <c r="DBB44" s="12"/>
      <c r="DBC44" s="12"/>
      <c r="DBD44" s="12"/>
      <c r="DBE44" s="11"/>
      <c r="DBF44" s="12"/>
      <c r="DBG44" s="12"/>
      <c r="DBH44" s="12"/>
      <c r="DBI44" s="11"/>
      <c r="DBJ44" s="12"/>
      <c r="DBK44" s="12"/>
      <c r="DBL44" s="12"/>
      <c r="DBM44" s="11"/>
      <c r="DBN44" s="12"/>
      <c r="DBO44" s="12"/>
      <c r="DBP44" s="12"/>
      <c r="DBQ44" s="11"/>
      <c r="DBR44" s="12"/>
      <c r="DBS44" s="12"/>
      <c r="DBT44" s="12"/>
      <c r="DBU44" s="11"/>
      <c r="DBV44" s="12"/>
      <c r="DBW44" s="12"/>
      <c r="DBX44" s="12"/>
      <c r="DBY44" s="11"/>
      <c r="DBZ44" s="12"/>
      <c r="DCA44" s="12"/>
      <c r="DCB44" s="12"/>
      <c r="DCC44" s="11"/>
      <c r="DCD44" s="12"/>
      <c r="DCE44" s="12"/>
      <c r="DCF44" s="12"/>
      <c r="DCG44" s="11"/>
      <c r="DCH44" s="12"/>
      <c r="DCI44" s="12"/>
      <c r="DCJ44" s="12"/>
      <c r="DCK44" s="11"/>
      <c r="DCL44" s="12"/>
      <c r="DCM44" s="12"/>
      <c r="DCN44" s="12"/>
      <c r="DCO44" s="11"/>
      <c r="DCP44" s="12"/>
      <c r="DCQ44" s="12"/>
      <c r="DCR44" s="12"/>
      <c r="DCS44" s="11"/>
      <c r="DCT44" s="12"/>
      <c r="DCU44" s="12"/>
      <c r="DCV44" s="12"/>
      <c r="DCW44" s="11"/>
      <c r="DCX44" s="12"/>
      <c r="DCY44" s="12"/>
      <c r="DCZ44" s="12"/>
      <c r="DDA44" s="11"/>
      <c r="DDB44" s="12"/>
      <c r="DDC44" s="12"/>
      <c r="DDD44" s="12"/>
      <c r="DDE44" s="11"/>
      <c r="DDF44" s="12"/>
      <c r="DDG44" s="12"/>
      <c r="DDH44" s="12"/>
      <c r="DDI44" s="11"/>
      <c r="DDJ44" s="12"/>
      <c r="DDK44" s="12"/>
      <c r="DDL44" s="12"/>
      <c r="DDM44" s="11"/>
      <c r="DDN44" s="12"/>
      <c r="DDO44" s="12"/>
      <c r="DDP44" s="12"/>
      <c r="DDQ44" s="11"/>
      <c r="DDR44" s="12"/>
      <c r="DDS44" s="12"/>
      <c r="DDT44" s="12"/>
      <c r="DDU44" s="11"/>
      <c r="DDV44" s="12"/>
      <c r="DDW44" s="12"/>
      <c r="DDX44" s="12"/>
      <c r="DDY44" s="11"/>
      <c r="DDZ44" s="12"/>
      <c r="DEA44" s="12"/>
      <c r="DEB44" s="12"/>
      <c r="DEC44" s="11"/>
      <c r="DED44" s="12"/>
      <c r="DEE44" s="12"/>
      <c r="DEF44" s="12"/>
      <c r="DEG44" s="11"/>
      <c r="DEH44" s="12"/>
      <c r="DEI44" s="12"/>
      <c r="DEJ44" s="12"/>
      <c r="DEK44" s="11"/>
      <c r="DEL44" s="12"/>
      <c r="DEM44" s="12"/>
      <c r="DEN44" s="12"/>
      <c r="DEO44" s="11"/>
      <c r="DEP44" s="12"/>
      <c r="DEQ44" s="12"/>
      <c r="DER44" s="12"/>
      <c r="DES44" s="11"/>
      <c r="DET44" s="12"/>
      <c r="DEU44" s="12"/>
      <c r="DEV44" s="12"/>
      <c r="DEW44" s="11"/>
      <c r="DEX44" s="12"/>
      <c r="DEY44" s="12"/>
      <c r="DEZ44" s="12"/>
      <c r="DFA44" s="11"/>
      <c r="DFB44" s="12"/>
      <c r="DFC44" s="12"/>
      <c r="DFD44" s="12"/>
      <c r="DFE44" s="11"/>
      <c r="DFF44" s="12"/>
      <c r="DFG44" s="12"/>
      <c r="DFH44" s="12"/>
      <c r="DFI44" s="11"/>
      <c r="DFJ44" s="12"/>
      <c r="DFK44" s="12"/>
      <c r="DFL44" s="12"/>
      <c r="DFM44" s="11"/>
      <c r="DFN44" s="12"/>
      <c r="DFO44" s="12"/>
      <c r="DFP44" s="12"/>
      <c r="DFQ44" s="11"/>
      <c r="DFR44" s="12"/>
      <c r="DFS44" s="12"/>
      <c r="DFT44" s="12"/>
      <c r="DFU44" s="11"/>
      <c r="DFV44" s="12"/>
      <c r="DFW44" s="12"/>
      <c r="DFX44" s="12"/>
      <c r="DFY44" s="11"/>
      <c r="DFZ44" s="12"/>
      <c r="DGA44" s="12"/>
      <c r="DGB44" s="12"/>
      <c r="DGC44" s="11"/>
      <c r="DGD44" s="12"/>
      <c r="DGE44" s="12"/>
      <c r="DGF44" s="12"/>
      <c r="DGG44" s="11"/>
      <c r="DGH44" s="12"/>
      <c r="DGI44" s="12"/>
      <c r="DGJ44" s="12"/>
      <c r="DGK44" s="11"/>
      <c r="DGL44" s="12"/>
      <c r="DGM44" s="12"/>
      <c r="DGN44" s="12"/>
      <c r="DGO44" s="11"/>
      <c r="DGP44" s="12"/>
      <c r="DGQ44" s="12"/>
      <c r="DGR44" s="12"/>
      <c r="DGS44" s="11"/>
      <c r="DGT44" s="12"/>
      <c r="DGU44" s="12"/>
      <c r="DGV44" s="12"/>
      <c r="DGW44" s="11"/>
      <c r="DGX44" s="12"/>
      <c r="DGY44" s="12"/>
      <c r="DGZ44" s="12"/>
      <c r="DHA44" s="11"/>
      <c r="DHB44" s="12"/>
      <c r="DHC44" s="12"/>
      <c r="DHD44" s="12"/>
      <c r="DHE44" s="11"/>
      <c r="DHF44" s="12"/>
      <c r="DHG44" s="12"/>
      <c r="DHH44" s="12"/>
      <c r="DHI44" s="11"/>
      <c r="DHJ44" s="12"/>
      <c r="DHK44" s="12"/>
      <c r="DHL44" s="12"/>
      <c r="DHM44" s="11"/>
      <c r="DHN44" s="12"/>
      <c r="DHO44" s="12"/>
      <c r="DHP44" s="12"/>
      <c r="DHQ44" s="11"/>
      <c r="DHR44" s="12"/>
      <c r="DHS44" s="12"/>
      <c r="DHT44" s="12"/>
      <c r="DHU44" s="11"/>
      <c r="DHV44" s="12"/>
      <c r="DHW44" s="12"/>
      <c r="DHX44" s="12"/>
      <c r="DHY44" s="11"/>
      <c r="DHZ44" s="12"/>
      <c r="DIA44" s="12"/>
      <c r="DIB44" s="12"/>
      <c r="DIC44" s="11"/>
      <c r="DID44" s="12"/>
      <c r="DIE44" s="12"/>
      <c r="DIF44" s="12"/>
      <c r="DIG44" s="11"/>
      <c r="DIH44" s="12"/>
      <c r="DII44" s="12"/>
      <c r="DIJ44" s="12"/>
      <c r="DIK44" s="11"/>
      <c r="DIL44" s="12"/>
      <c r="DIM44" s="12"/>
      <c r="DIN44" s="12"/>
      <c r="DIO44" s="11"/>
      <c r="DIP44" s="12"/>
      <c r="DIQ44" s="12"/>
      <c r="DIR44" s="12"/>
      <c r="DIS44" s="11"/>
      <c r="DIT44" s="12"/>
      <c r="DIU44" s="12"/>
      <c r="DIV44" s="12"/>
      <c r="DIW44" s="11"/>
      <c r="DIX44" s="12"/>
      <c r="DIY44" s="12"/>
      <c r="DIZ44" s="12"/>
      <c r="DJA44" s="11"/>
      <c r="DJB44" s="12"/>
      <c r="DJC44" s="12"/>
      <c r="DJD44" s="12"/>
      <c r="DJE44" s="11"/>
      <c r="DJF44" s="12"/>
      <c r="DJG44" s="12"/>
      <c r="DJH44" s="12"/>
      <c r="DJI44" s="11"/>
      <c r="DJJ44" s="12"/>
      <c r="DJK44" s="12"/>
      <c r="DJL44" s="12"/>
      <c r="DJM44" s="11"/>
      <c r="DJN44" s="12"/>
      <c r="DJO44" s="12"/>
      <c r="DJP44" s="12"/>
      <c r="DJQ44" s="11"/>
      <c r="DJR44" s="12"/>
      <c r="DJS44" s="12"/>
      <c r="DJT44" s="12"/>
      <c r="DJU44" s="11"/>
      <c r="DJV44" s="12"/>
      <c r="DJW44" s="12"/>
      <c r="DJX44" s="12"/>
      <c r="DJY44" s="11"/>
      <c r="DJZ44" s="12"/>
      <c r="DKA44" s="12"/>
      <c r="DKB44" s="12"/>
      <c r="DKC44" s="11"/>
      <c r="DKD44" s="12"/>
      <c r="DKE44" s="12"/>
      <c r="DKF44" s="12"/>
      <c r="DKG44" s="11"/>
      <c r="DKH44" s="12"/>
      <c r="DKI44" s="12"/>
      <c r="DKJ44" s="12"/>
      <c r="DKK44" s="11"/>
      <c r="DKL44" s="12"/>
      <c r="DKM44" s="12"/>
      <c r="DKN44" s="12"/>
      <c r="DKO44" s="11"/>
      <c r="DKP44" s="12"/>
      <c r="DKQ44" s="12"/>
      <c r="DKR44" s="12"/>
      <c r="DKS44" s="11"/>
      <c r="DKT44" s="12"/>
      <c r="DKU44" s="12"/>
      <c r="DKV44" s="12"/>
      <c r="DKW44" s="11"/>
      <c r="DKX44" s="12"/>
      <c r="DKY44" s="12"/>
      <c r="DKZ44" s="12"/>
      <c r="DLA44" s="11"/>
      <c r="DLB44" s="12"/>
      <c r="DLC44" s="12"/>
      <c r="DLD44" s="12"/>
      <c r="DLE44" s="11"/>
      <c r="DLF44" s="12"/>
      <c r="DLG44" s="12"/>
      <c r="DLH44" s="12"/>
      <c r="DLI44" s="11"/>
      <c r="DLJ44" s="12"/>
      <c r="DLK44" s="12"/>
      <c r="DLL44" s="12"/>
      <c r="DLM44" s="11"/>
      <c r="DLN44" s="12"/>
      <c r="DLO44" s="12"/>
      <c r="DLP44" s="12"/>
      <c r="DLQ44" s="11"/>
      <c r="DLR44" s="12"/>
      <c r="DLS44" s="12"/>
      <c r="DLT44" s="12"/>
      <c r="DLU44" s="11"/>
      <c r="DLV44" s="12"/>
      <c r="DLW44" s="12"/>
      <c r="DLX44" s="12"/>
      <c r="DLY44" s="11"/>
      <c r="DLZ44" s="12"/>
      <c r="DMA44" s="12"/>
      <c r="DMB44" s="12"/>
      <c r="DMC44" s="11"/>
      <c r="DMD44" s="12"/>
      <c r="DME44" s="12"/>
      <c r="DMF44" s="12"/>
      <c r="DMG44" s="11"/>
      <c r="DMH44" s="12"/>
      <c r="DMI44" s="12"/>
      <c r="DMJ44" s="12"/>
      <c r="DMK44" s="11"/>
      <c r="DML44" s="12"/>
      <c r="DMM44" s="12"/>
      <c r="DMN44" s="12"/>
      <c r="DMO44" s="11"/>
      <c r="DMP44" s="12"/>
      <c r="DMQ44" s="12"/>
      <c r="DMR44" s="12"/>
      <c r="DMS44" s="11"/>
      <c r="DMT44" s="12"/>
      <c r="DMU44" s="12"/>
      <c r="DMV44" s="12"/>
      <c r="DMW44" s="11"/>
      <c r="DMX44" s="12"/>
      <c r="DMY44" s="12"/>
      <c r="DMZ44" s="12"/>
      <c r="DNA44" s="11"/>
      <c r="DNB44" s="12"/>
      <c r="DNC44" s="12"/>
      <c r="DND44" s="12"/>
      <c r="DNE44" s="11"/>
      <c r="DNF44" s="12"/>
      <c r="DNG44" s="12"/>
      <c r="DNH44" s="12"/>
      <c r="DNI44" s="11"/>
      <c r="DNJ44" s="12"/>
      <c r="DNK44" s="12"/>
      <c r="DNL44" s="12"/>
      <c r="DNM44" s="11"/>
      <c r="DNN44" s="12"/>
      <c r="DNO44" s="12"/>
      <c r="DNP44" s="12"/>
      <c r="DNQ44" s="11"/>
      <c r="DNR44" s="12"/>
      <c r="DNS44" s="12"/>
      <c r="DNT44" s="12"/>
      <c r="DNU44" s="11"/>
      <c r="DNV44" s="12"/>
      <c r="DNW44" s="12"/>
      <c r="DNX44" s="12"/>
      <c r="DNY44" s="11"/>
      <c r="DNZ44" s="12"/>
      <c r="DOA44" s="12"/>
      <c r="DOB44" s="12"/>
      <c r="DOC44" s="11"/>
      <c r="DOD44" s="12"/>
      <c r="DOE44" s="12"/>
      <c r="DOF44" s="12"/>
      <c r="DOG44" s="11"/>
      <c r="DOH44" s="12"/>
      <c r="DOI44" s="12"/>
      <c r="DOJ44" s="12"/>
      <c r="DOK44" s="11"/>
      <c r="DOL44" s="12"/>
      <c r="DOM44" s="12"/>
      <c r="DON44" s="12"/>
      <c r="DOO44" s="11"/>
      <c r="DOP44" s="12"/>
      <c r="DOQ44" s="12"/>
      <c r="DOR44" s="12"/>
      <c r="DOS44" s="11"/>
      <c r="DOT44" s="12"/>
      <c r="DOU44" s="12"/>
      <c r="DOV44" s="12"/>
      <c r="DOW44" s="11"/>
      <c r="DOX44" s="12"/>
      <c r="DOY44" s="12"/>
      <c r="DOZ44" s="12"/>
      <c r="DPA44" s="11"/>
      <c r="DPB44" s="12"/>
      <c r="DPC44" s="12"/>
      <c r="DPD44" s="12"/>
      <c r="DPE44" s="11"/>
      <c r="DPF44" s="12"/>
      <c r="DPG44" s="12"/>
      <c r="DPH44" s="12"/>
      <c r="DPI44" s="11"/>
      <c r="DPJ44" s="12"/>
      <c r="DPK44" s="12"/>
      <c r="DPL44" s="12"/>
      <c r="DPM44" s="11"/>
      <c r="DPN44" s="12"/>
      <c r="DPO44" s="12"/>
      <c r="DPP44" s="12"/>
      <c r="DPQ44" s="11"/>
      <c r="DPR44" s="12"/>
      <c r="DPS44" s="12"/>
      <c r="DPT44" s="12"/>
      <c r="DPU44" s="11"/>
      <c r="DPV44" s="12"/>
      <c r="DPW44" s="12"/>
      <c r="DPX44" s="12"/>
      <c r="DPY44" s="11"/>
      <c r="DPZ44" s="12"/>
      <c r="DQA44" s="12"/>
      <c r="DQB44" s="12"/>
      <c r="DQC44" s="11"/>
      <c r="DQD44" s="12"/>
      <c r="DQE44" s="12"/>
      <c r="DQF44" s="12"/>
      <c r="DQG44" s="11"/>
      <c r="DQH44" s="12"/>
      <c r="DQI44" s="12"/>
      <c r="DQJ44" s="12"/>
      <c r="DQK44" s="11"/>
      <c r="DQL44" s="12"/>
      <c r="DQM44" s="12"/>
      <c r="DQN44" s="12"/>
      <c r="DQO44" s="11"/>
      <c r="DQP44" s="12"/>
      <c r="DQQ44" s="12"/>
      <c r="DQR44" s="12"/>
      <c r="DQS44" s="11"/>
      <c r="DQT44" s="12"/>
      <c r="DQU44" s="12"/>
      <c r="DQV44" s="12"/>
      <c r="DQW44" s="11"/>
      <c r="DQX44" s="12"/>
      <c r="DQY44" s="12"/>
      <c r="DQZ44" s="12"/>
      <c r="DRA44" s="11"/>
      <c r="DRB44" s="12"/>
      <c r="DRC44" s="12"/>
      <c r="DRD44" s="12"/>
      <c r="DRE44" s="11"/>
      <c r="DRF44" s="12"/>
      <c r="DRG44" s="12"/>
      <c r="DRH44" s="12"/>
      <c r="DRI44" s="11"/>
      <c r="DRJ44" s="12"/>
      <c r="DRK44" s="12"/>
      <c r="DRL44" s="12"/>
      <c r="DRM44" s="11"/>
      <c r="DRN44" s="12"/>
      <c r="DRO44" s="12"/>
      <c r="DRP44" s="12"/>
      <c r="DRQ44" s="11"/>
      <c r="DRR44" s="12"/>
      <c r="DRS44" s="12"/>
      <c r="DRT44" s="12"/>
      <c r="DRU44" s="11"/>
      <c r="DRV44" s="12"/>
      <c r="DRW44" s="12"/>
      <c r="DRX44" s="12"/>
      <c r="DRY44" s="11"/>
      <c r="DRZ44" s="12"/>
      <c r="DSA44" s="12"/>
      <c r="DSB44" s="12"/>
      <c r="DSC44" s="11"/>
      <c r="DSD44" s="12"/>
      <c r="DSE44" s="12"/>
      <c r="DSF44" s="12"/>
      <c r="DSG44" s="11"/>
      <c r="DSH44" s="12"/>
      <c r="DSI44" s="12"/>
      <c r="DSJ44" s="12"/>
      <c r="DSK44" s="11"/>
      <c r="DSL44" s="12"/>
      <c r="DSM44" s="12"/>
      <c r="DSN44" s="12"/>
      <c r="DSO44" s="11"/>
      <c r="DSP44" s="12"/>
      <c r="DSQ44" s="12"/>
      <c r="DSR44" s="12"/>
      <c r="DSS44" s="11"/>
      <c r="DST44" s="12"/>
      <c r="DSU44" s="12"/>
      <c r="DSV44" s="12"/>
      <c r="DSW44" s="11"/>
      <c r="DSX44" s="12"/>
      <c r="DSY44" s="12"/>
      <c r="DSZ44" s="12"/>
      <c r="DTA44" s="11"/>
      <c r="DTB44" s="12"/>
      <c r="DTC44" s="12"/>
      <c r="DTD44" s="12"/>
      <c r="DTE44" s="11"/>
      <c r="DTF44" s="12"/>
      <c r="DTG44" s="12"/>
      <c r="DTH44" s="12"/>
      <c r="DTI44" s="11"/>
      <c r="DTJ44" s="12"/>
      <c r="DTK44" s="12"/>
      <c r="DTL44" s="12"/>
      <c r="DTM44" s="11"/>
      <c r="DTN44" s="12"/>
      <c r="DTO44" s="12"/>
      <c r="DTP44" s="12"/>
      <c r="DTQ44" s="11"/>
      <c r="DTR44" s="12"/>
      <c r="DTS44" s="12"/>
      <c r="DTT44" s="12"/>
      <c r="DTU44" s="11"/>
      <c r="DTV44" s="12"/>
      <c r="DTW44" s="12"/>
      <c r="DTX44" s="12"/>
      <c r="DTY44" s="11"/>
      <c r="DTZ44" s="12"/>
      <c r="DUA44" s="12"/>
      <c r="DUB44" s="12"/>
      <c r="DUC44" s="11"/>
      <c r="DUD44" s="12"/>
      <c r="DUE44" s="12"/>
      <c r="DUF44" s="12"/>
      <c r="DUG44" s="11"/>
      <c r="DUH44" s="12"/>
      <c r="DUI44" s="12"/>
      <c r="DUJ44" s="12"/>
      <c r="DUK44" s="11"/>
      <c r="DUL44" s="12"/>
      <c r="DUM44" s="12"/>
      <c r="DUN44" s="12"/>
      <c r="DUO44" s="11"/>
      <c r="DUP44" s="12"/>
      <c r="DUQ44" s="12"/>
      <c r="DUR44" s="12"/>
      <c r="DUS44" s="11"/>
      <c r="DUT44" s="12"/>
      <c r="DUU44" s="12"/>
      <c r="DUV44" s="12"/>
      <c r="DUW44" s="11"/>
      <c r="DUX44" s="12"/>
      <c r="DUY44" s="12"/>
      <c r="DUZ44" s="12"/>
      <c r="DVA44" s="11"/>
      <c r="DVB44" s="12"/>
      <c r="DVC44" s="12"/>
      <c r="DVD44" s="12"/>
      <c r="DVE44" s="11"/>
      <c r="DVF44" s="12"/>
      <c r="DVG44" s="12"/>
      <c r="DVH44" s="12"/>
      <c r="DVI44" s="11"/>
      <c r="DVJ44" s="12"/>
      <c r="DVK44" s="12"/>
      <c r="DVL44" s="12"/>
      <c r="DVM44" s="11"/>
      <c r="DVN44" s="12"/>
      <c r="DVO44" s="12"/>
      <c r="DVP44" s="12"/>
      <c r="DVQ44" s="11"/>
      <c r="DVR44" s="12"/>
      <c r="DVS44" s="12"/>
      <c r="DVT44" s="12"/>
      <c r="DVU44" s="11"/>
      <c r="DVV44" s="12"/>
      <c r="DVW44" s="12"/>
      <c r="DVX44" s="12"/>
      <c r="DVY44" s="11"/>
      <c r="DVZ44" s="12"/>
      <c r="DWA44" s="12"/>
      <c r="DWB44" s="12"/>
      <c r="DWC44" s="11"/>
      <c r="DWD44" s="12"/>
      <c r="DWE44" s="12"/>
      <c r="DWF44" s="12"/>
      <c r="DWG44" s="11"/>
      <c r="DWH44" s="12"/>
      <c r="DWI44" s="12"/>
      <c r="DWJ44" s="12"/>
      <c r="DWK44" s="11"/>
      <c r="DWL44" s="12"/>
      <c r="DWM44" s="12"/>
      <c r="DWN44" s="12"/>
      <c r="DWO44" s="11"/>
      <c r="DWP44" s="12"/>
      <c r="DWQ44" s="12"/>
      <c r="DWR44" s="12"/>
      <c r="DWS44" s="11"/>
      <c r="DWT44" s="12"/>
      <c r="DWU44" s="12"/>
      <c r="DWV44" s="12"/>
      <c r="DWW44" s="11"/>
      <c r="DWX44" s="12"/>
      <c r="DWY44" s="12"/>
      <c r="DWZ44" s="12"/>
      <c r="DXA44" s="11"/>
      <c r="DXB44" s="12"/>
      <c r="DXC44" s="12"/>
      <c r="DXD44" s="12"/>
      <c r="DXE44" s="11"/>
      <c r="DXF44" s="12"/>
      <c r="DXG44" s="12"/>
      <c r="DXH44" s="12"/>
      <c r="DXI44" s="11"/>
      <c r="DXJ44" s="12"/>
      <c r="DXK44" s="12"/>
      <c r="DXL44" s="12"/>
      <c r="DXM44" s="11"/>
      <c r="DXN44" s="12"/>
      <c r="DXO44" s="12"/>
      <c r="DXP44" s="12"/>
      <c r="DXQ44" s="11"/>
      <c r="DXR44" s="12"/>
      <c r="DXS44" s="12"/>
      <c r="DXT44" s="12"/>
      <c r="DXU44" s="11"/>
      <c r="DXV44" s="12"/>
      <c r="DXW44" s="12"/>
      <c r="DXX44" s="12"/>
      <c r="DXY44" s="11"/>
      <c r="DXZ44" s="12"/>
      <c r="DYA44" s="12"/>
      <c r="DYB44" s="12"/>
      <c r="DYC44" s="11"/>
      <c r="DYD44" s="12"/>
      <c r="DYE44" s="12"/>
      <c r="DYF44" s="12"/>
      <c r="DYG44" s="11"/>
      <c r="DYH44" s="12"/>
      <c r="DYI44" s="12"/>
      <c r="DYJ44" s="12"/>
      <c r="DYK44" s="11"/>
      <c r="DYL44" s="12"/>
      <c r="DYM44" s="12"/>
      <c r="DYN44" s="12"/>
      <c r="DYO44" s="11"/>
      <c r="DYP44" s="12"/>
      <c r="DYQ44" s="12"/>
      <c r="DYR44" s="12"/>
      <c r="DYS44" s="11"/>
      <c r="DYT44" s="12"/>
      <c r="DYU44" s="12"/>
      <c r="DYV44" s="12"/>
      <c r="DYW44" s="11"/>
      <c r="DYX44" s="12"/>
      <c r="DYY44" s="12"/>
      <c r="DYZ44" s="12"/>
      <c r="DZA44" s="11"/>
      <c r="DZB44" s="12"/>
      <c r="DZC44" s="12"/>
      <c r="DZD44" s="12"/>
      <c r="DZE44" s="11"/>
      <c r="DZF44" s="12"/>
      <c r="DZG44" s="12"/>
      <c r="DZH44" s="12"/>
      <c r="DZI44" s="11"/>
      <c r="DZJ44" s="12"/>
      <c r="DZK44" s="12"/>
      <c r="DZL44" s="12"/>
      <c r="DZM44" s="11"/>
      <c r="DZN44" s="12"/>
      <c r="DZO44" s="12"/>
      <c r="DZP44" s="12"/>
      <c r="DZQ44" s="11"/>
      <c r="DZR44" s="12"/>
      <c r="DZS44" s="12"/>
      <c r="DZT44" s="12"/>
      <c r="DZU44" s="11"/>
      <c r="DZV44" s="12"/>
      <c r="DZW44" s="12"/>
      <c r="DZX44" s="12"/>
      <c r="DZY44" s="11"/>
      <c r="DZZ44" s="12"/>
      <c r="EAA44" s="12"/>
      <c r="EAB44" s="12"/>
      <c r="EAC44" s="11"/>
      <c r="EAD44" s="12"/>
      <c r="EAE44" s="12"/>
      <c r="EAF44" s="12"/>
      <c r="EAG44" s="11"/>
      <c r="EAH44" s="12"/>
      <c r="EAI44" s="12"/>
      <c r="EAJ44" s="12"/>
      <c r="EAK44" s="11"/>
      <c r="EAL44" s="12"/>
      <c r="EAM44" s="12"/>
      <c r="EAN44" s="12"/>
      <c r="EAO44" s="11"/>
      <c r="EAP44" s="12"/>
      <c r="EAQ44" s="12"/>
      <c r="EAR44" s="12"/>
      <c r="EAS44" s="11"/>
      <c r="EAT44" s="12"/>
      <c r="EAU44" s="12"/>
      <c r="EAV44" s="12"/>
      <c r="EAW44" s="11"/>
      <c r="EAX44" s="12"/>
      <c r="EAY44" s="12"/>
      <c r="EAZ44" s="12"/>
      <c r="EBA44" s="11"/>
      <c r="EBB44" s="12"/>
      <c r="EBC44" s="12"/>
      <c r="EBD44" s="12"/>
      <c r="EBE44" s="11"/>
      <c r="EBF44" s="12"/>
      <c r="EBG44" s="12"/>
      <c r="EBH44" s="12"/>
      <c r="EBI44" s="11"/>
      <c r="EBJ44" s="12"/>
      <c r="EBK44" s="12"/>
      <c r="EBL44" s="12"/>
      <c r="EBM44" s="11"/>
      <c r="EBN44" s="12"/>
      <c r="EBO44" s="12"/>
      <c r="EBP44" s="12"/>
      <c r="EBQ44" s="11"/>
      <c r="EBR44" s="12"/>
      <c r="EBS44" s="12"/>
      <c r="EBT44" s="12"/>
      <c r="EBU44" s="11"/>
      <c r="EBV44" s="12"/>
      <c r="EBW44" s="12"/>
      <c r="EBX44" s="12"/>
      <c r="EBY44" s="11"/>
      <c r="EBZ44" s="12"/>
      <c r="ECA44" s="12"/>
      <c r="ECB44" s="12"/>
      <c r="ECC44" s="11"/>
      <c r="ECD44" s="12"/>
      <c r="ECE44" s="12"/>
      <c r="ECF44" s="12"/>
      <c r="ECG44" s="11"/>
      <c r="ECH44" s="12"/>
      <c r="ECI44" s="12"/>
      <c r="ECJ44" s="12"/>
      <c r="ECK44" s="11"/>
      <c r="ECL44" s="12"/>
      <c r="ECM44" s="12"/>
      <c r="ECN44" s="12"/>
      <c r="ECO44" s="11"/>
      <c r="ECP44" s="12"/>
      <c r="ECQ44" s="12"/>
      <c r="ECR44" s="12"/>
      <c r="ECS44" s="11"/>
      <c r="ECT44" s="12"/>
      <c r="ECU44" s="12"/>
      <c r="ECV44" s="12"/>
      <c r="ECW44" s="11"/>
      <c r="ECX44" s="12"/>
      <c r="ECY44" s="12"/>
      <c r="ECZ44" s="12"/>
      <c r="EDA44" s="11"/>
      <c r="EDB44" s="12"/>
      <c r="EDC44" s="12"/>
      <c r="EDD44" s="12"/>
      <c r="EDE44" s="11"/>
      <c r="EDF44" s="12"/>
      <c r="EDG44" s="12"/>
      <c r="EDH44" s="12"/>
      <c r="EDI44" s="11"/>
      <c r="EDJ44" s="12"/>
      <c r="EDK44" s="12"/>
      <c r="EDL44" s="12"/>
      <c r="EDM44" s="11"/>
      <c r="EDN44" s="12"/>
      <c r="EDO44" s="12"/>
      <c r="EDP44" s="12"/>
      <c r="EDQ44" s="11"/>
      <c r="EDR44" s="12"/>
      <c r="EDS44" s="12"/>
      <c r="EDT44" s="12"/>
      <c r="EDU44" s="11"/>
      <c r="EDV44" s="12"/>
      <c r="EDW44" s="12"/>
      <c r="EDX44" s="12"/>
      <c r="EDY44" s="11"/>
      <c r="EDZ44" s="12"/>
      <c r="EEA44" s="12"/>
      <c r="EEB44" s="12"/>
      <c r="EEC44" s="11"/>
      <c r="EED44" s="12"/>
      <c r="EEE44" s="12"/>
      <c r="EEF44" s="12"/>
      <c r="EEG44" s="11"/>
      <c r="EEH44" s="12"/>
      <c r="EEI44" s="12"/>
      <c r="EEJ44" s="12"/>
      <c r="EEK44" s="11"/>
      <c r="EEL44" s="12"/>
      <c r="EEM44" s="12"/>
      <c r="EEN44" s="12"/>
      <c r="EEO44" s="11"/>
      <c r="EEP44" s="12"/>
      <c r="EEQ44" s="12"/>
      <c r="EER44" s="12"/>
      <c r="EES44" s="11"/>
      <c r="EET44" s="12"/>
      <c r="EEU44" s="12"/>
      <c r="EEV44" s="12"/>
      <c r="EEW44" s="11"/>
      <c r="EEX44" s="12"/>
      <c r="EEY44" s="12"/>
      <c r="EEZ44" s="12"/>
      <c r="EFA44" s="11"/>
      <c r="EFB44" s="12"/>
      <c r="EFC44" s="12"/>
      <c r="EFD44" s="12"/>
      <c r="EFE44" s="11"/>
      <c r="EFF44" s="12"/>
      <c r="EFG44" s="12"/>
      <c r="EFH44" s="12"/>
      <c r="EFI44" s="11"/>
      <c r="EFJ44" s="12"/>
      <c r="EFK44" s="12"/>
      <c r="EFL44" s="12"/>
      <c r="EFM44" s="11"/>
      <c r="EFN44" s="12"/>
      <c r="EFO44" s="12"/>
      <c r="EFP44" s="12"/>
      <c r="EFQ44" s="11"/>
      <c r="EFR44" s="12"/>
      <c r="EFS44" s="12"/>
      <c r="EFT44" s="12"/>
      <c r="EFU44" s="11"/>
      <c r="EFV44" s="12"/>
      <c r="EFW44" s="12"/>
      <c r="EFX44" s="12"/>
      <c r="EFY44" s="11"/>
      <c r="EFZ44" s="12"/>
      <c r="EGA44" s="12"/>
      <c r="EGB44" s="12"/>
      <c r="EGC44" s="11"/>
      <c r="EGD44" s="12"/>
      <c r="EGE44" s="12"/>
      <c r="EGF44" s="12"/>
      <c r="EGG44" s="11"/>
      <c r="EGH44" s="12"/>
      <c r="EGI44" s="12"/>
      <c r="EGJ44" s="12"/>
      <c r="EGK44" s="11"/>
      <c r="EGL44" s="12"/>
      <c r="EGM44" s="12"/>
      <c r="EGN44" s="12"/>
      <c r="EGO44" s="11"/>
      <c r="EGP44" s="12"/>
      <c r="EGQ44" s="12"/>
      <c r="EGR44" s="12"/>
      <c r="EGS44" s="11"/>
      <c r="EGT44" s="12"/>
      <c r="EGU44" s="12"/>
      <c r="EGV44" s="12"/>
      <c r="EGW44" s="11"/>
      <c r="EGX44" s="12"/>
      <c r="EGY44" s="12"/>
      <c r="EGZ44" s="12"/>
      <c r="EHA44" s="11"/>
      <c r="EHB44" s="12"/>
      <c r="EHC44" s="12"/>
      <c r="EHD44" s="12"/>
      <c r="EHE44" s="11"/>
      <c r="EHF44" s="12"/>
      <c r="EHG44" s="12"/>
      <c r="EHH44" s="12"/>
      <c r="EHI44" s="11"/>
      <c r="EHJ44" s="12"/>
      <c r="EHK44" s="12"/>
      <c r="EHL44" s="12"/>
      <c r="EHM44" s="11"/>
      <c r="EHN44" s="12"/>
      <c r="EHO44" s="12"/>
      <c r="EHP44" s="12"/>
      <c r="EHQ44" s="11"/>
      <c r="EHR44" s="12"/>
      <c r="EHS44" s="12"/>
      <c r="EHT44" s="12"/>
      <c r="EHU44" s="11"/>
      <c r="EHV44" s="12"/>
      <c r="EHW44" s="12"/>
      <c r="EHX44" s="12"/>
      <c r="EHY44" s="11"/>
      <c r="EHZ44" s="12"/>
      <c r="EIA44" s="12"/>
      <c r="EIB44" s="12"/>
      <c r="EIC44" s="11"/>
      <c r="EID44" s="12"/>
      <c r="EIE44" s="12"/>
      <c r="EIF44" s="12"/>
      <c r="EIG44" s="11"/>
      <c r="EIH44" s="12"/>
      <c r="EII44" s="12"/>
      <c r="EIJ44" s="12"/>
      <c r="EIK44" s="11"/>
      <c r="EIL44" s="12"/>
      <c r="EIM44" s="12"/>
      <c r="EIN44" s="12"/>
      <c r="EIO44" s="11"/>
      <c r="EIP44" s="12"/>
      <c r="EIQ44" s="12"/>
      <c r="EIR44" s="12"/>
      <c r="EIS44" s="11"/>
      <c r="EIT44" s="12"/>
      <c r="EIU44" s="12"/>
      <c r="EIV44" s="12"/>
      <c r="EIW44" s="11"/>
      <c r="EIX44" s="12"/>
      <c r="EIY44" s="12"/>
      <c r="EIZ44" s="12"/>
      <c r="EJA44" s="11"/>
      <c r="EJB44" s="12"/>
      <c r="EJC44" s="12"/>
      <c r="EJD44" s="12"/>
      <c r="EJE44" s="11"/>
      <c r="EJF44" s="12"/>
      <c r="EJG44" s="12"/>
      <c r="EJH44" s="12"/>
      <c r="EJI44" s="11"/>
      <c r="EJJ44" s="12"/>
      <c r="EJK44" s="12"/>
      <c r="EJL44" s="12"/>
      <c r="EJM44" s="11"/>
      <c r="EJN44" s="12"/>
      <c r="EJO44" s="12"/>
      <c r="EJP44" s="12"/>
      <c r="EJQ44" s="11"/>
      <c r="EJR44" s="12"/>
      <c r="EJS44" s="12"/>
      <c r="EJT44" s="12"/>
      <c r="EJU44" s="11"/>
      <c r="EJV44" s="12"/>
      <c r="EJW44" s="12"/>
      <c r="EJX44" s="12"/>
      <c r="EJY44" s="11"/>
      <c r="EJZ44" s="12"/>
      <c r="EKA44" s="12"/>
      <c r="EKB44" s="12"/>
      <c r="EKC44" s="11"/>
      <c r="EKD44" s="12"/>
      <c r="EKE44" s="12"/>
      <c r="EKF44" s="12"/>
      <c r="EKG44" s="11"/>
      <c r="EKH44" s="12"/>
      <c r="EKI44" s="12"/>
      <c r="EKJ44" s="12"/>
      <c r="EKK44" s="11"/>
      <c r="EKL44" s="12"/>
      <c r="EKM44" s="12"/>
      <c r="EKN44" s="12"/>
      <c r="EKO44" s="11"/>
      <c r="EKP44" s="12"/>
      <c r="EKQ44" s="12"/>
      <c r="EKR44" s="12"/>
      <c r="EKS44" s="11"/>
      <c r="EKT44" s="12"/>
      <c r="EKU44" s="12"/>
      <c r="EKV44" s="12"/>
      <c r="EKW44" s="11"/>
      <c r="EKX44" s="12"/>
      <c r="EKY44" s="12"/>
      <c r="EKZ44" s="12"/>
      <c r="ELA44" s="11"/>
      <c r="ELB44" s="12"/>
      <c r="ELC44" s="12"/>
      <c r="ELD44" s="12"/>
      <c r="ELE44" s="11"/>
      <c r="ELF44" s="12"/>
      <c r="ELG44" s="12"/>
      <c r="ELH44" s="12"/>
      <c r="ELI44" s="11"/>
      <c r="ELJ44" s="12"/>
      <c r="ELK44" s="12"/>
      <c r="ELL44" s="12"/>
      <c r="ELM44" s="11"/>
      <c r="ELN44" s="12"/>
      <c r="ELO44" s="12"/>
      <c r="ELP44" s="12"/>
      <c r="ELQ44" s="11"/>
      <c r="ELR44" s="12"/>
      <c r="ELS44" s="12"/>
      <c r="ELT44" s="12"/>
      <c r="ELU44" s="11"/>
      <c r="ELV44" s="12"/>
      <c r="ELW44" s="12"/>
      <c r="ELX44" s="12"/>
      <c r="ELY44" s="11"/>
      <c r="ELZ44" s="12"/>
      <c r="EMA44" s="12"/>
      <c r="EMB44" s="12"/>
      <c r="EMC44" s="11"/>
      <c r="EMD44" s="12"/>
      <c r="EME44" s="12"/>
      <c r="EMF44" s="12"/>
      <c r="EMG44" s="11"/>
      <c r="EMH44" s="12"/>
      <c r="EMI44" s="12"/>
      <c r="EMJ44" s="12"/>
      <c r="EMK44" s="11"/>
      <c r="EML44" s="12"/>
      <c r="EMM44" s="12"/>
      <c r="EMN44" s="12"/>
      <c r="EMO44" s="11"/>
      <c r="EMP44" s="12"/>
      <c r="EMQ44" s="12"/>
      <c r="EMR44" s="12"/>
      <c r="EMS44" s="11"/>
      <c r="EMT44" s="12"/>
      <c r="EMU44" s="12"/>
      <c r="EMV44" s="12"/>
      <c r="EMW44" s="11"/>
      <c r="EMX44" s="12"/>
      <c r="EMY44" s="12"/>
      <c r="EMZ44" s="12"/>
      <c r="ENA44" s="11"/>
      <c r="ENB44" s="12"/>
      <c r="ENC44" s="12"/>
      <c r="END44" s="12"/>
      <c r="ENE44" s="11"/>
      <c r="ENF44" s="12"/>
      <c r="ENG44" s="12"/>
      <c r="ENH44" s="12"/>
      <c r="ENI44" s="11"/>
      <c r="ENJ44" s="12"/>
      <c r="ENK44" s="12"/>
      <c r="ENL44" s="12"/>
      <c r="ENM44" s="11"/>
      <c r="ENN44" s="12"/>
      <c r="ENO44" s="12"/>
      <c r="ENP44" s="12"/>
      <c r="ENQ44" s="11"/>
      <c r="ENR44" s="12"/>
      <c r="ENS44" s="12"/>
      <c r="ENT44" s="12"/>
      <c r="ENU44" s="11"/>
      <c r="ENV44" s="12"/>
      <c r="ENW44" s="12"/>
      <c r="ENX44" s="12"/>
      <c r="ENY44" s="11"/>
      <c r="ENZ44" s="12"/>
      <c r="EOA44" s="12"/>
      <c r="EOB44" s="12"/>
      <c r="EOC44" s="11"/>
      <c r="EOD44" s="12"/>
      <c r="EOE44" s="12"/>
      <c r="EOF44" s="12"/>
      <c r="EOG44" s="11"/>
      <c r="EOH44" s="12"/>
      <c r="EOI44" s="12"/>
      <c r="EOJ44" s="12"/>
      <c r="EOK44" s="11"/>
      <c r="EOL44" s="12"/>
      <c r="EOM44" s="12"/>
      <c r="EON44" s="12"/>
      <c r="EOO44" s="11"/>
      <c r="EOP44" s="12"/>
      <c r="EOQ44" s="12"/>
      <c r="EOR44" s="12"/>
      <c r="EOS44" s="11"/>
      <c r="EOT44" s="12"/>
      <c r="EOU44" s="12"/>
      <c r="EOV44" s="12"/>
      <c r="EOW44" s="11"/>
      <c r="EOX44" s="12"/>
      <c r="EOY44" s="12"/>
      <c r="EOZ44" s="12"/>
      <c r="EPA44" s="11"/>
      <c r="EPB44" s="12"/>
      <c r="EPC44" s="12"/>
      <c r="EPD44" s="12"/>
      <c r="EPE44" s="11"/>
      <c r="EPF44" s="12"/>
      <c r="EPG44" s="12"/>
      <c r="EPH44" s="12"/>
      <c r="EPI44" s="11"/>
      <c r="EPJ44" s="12"/>
      <c r="EPK44" s="12"/>
      <c r="EPL44" s="12"/>
      <c r="EPM44" s="11"/>
      <c r="EPN44" s="12"/>
      <c r="EPO44" s="12"/>
      <c r="EPP44" s="12"/>
      <c r="EPQ44" s="11"/>
      <c r="EPR44" s="12"/>
      <c r="EPS44" s="12"/>
      <c r="EPT44" s="12"/>
      <c r="EPU44" s="11"/>
      <c r="EPV44" s="12"/>
      <c r="EPW44" s="12"/>
      <c r="EPX44" s="12"/>
      <c r="EPY44" s="11"/>
      <c r="EPZ44" s="12"/>
      <c r="EQA44" s="12"/>
      <c r="EQB44" s="12"/>
      <c r="EQC44" s="11"/>
      <c r="EQD44" s="12"/>
      <c r="EQE44" s="12"/>
      <c r="EQF44" s="12"/>
      <c r="EQG44" s="11"/>
      <c r="EQH44" s="12"/>
      <c r="EQI44" s="12"/>
      <c r="EQJ44" s="12"/>
      <c r="EQK44" s="11"/>
      <c r="EQL44" s="12"/>
      <c r="EQM44" s="12"/>
      <c r="EQN44" s="12"/>
      <c r="EQO44" s="11"/>
      <c r="EQP44" s="12"/>
      <c r="EQQ44" s="12"/>
      <c r="EQR44" s="12"/>
      <c r="EQS44" s="11"/>
      <c r="EQT44" s="12"/>
      <c r="EQU44" s="12"/>
      <c r="EQV44" s="12"/>
      <c r="EQW44" s="11"/>
      <c r="EQX44" s="12"/>
      <c r="EQY44" s="12"/>
      <c r="EQZ44" s="12"/>
      <c r="ERA44" s="11"/>
      <c r="ERB44" s="12"/>
      <c r="ERC44" s="12"/>
      <c r="ERD44" s="12"/>
      <c r="ERE44" s="11"/>
      <c r="ERF44" s="12"/>
      <c r="ERG44" s="12"/>
      <c r="ERH44" s="12"/>
      <c r="ERI44" s="11"/>
      <c r="ERJ44" s="12"/>
      <c r="ERK44" s="12"/>
      <c r="ERL44" s="12"/>
      <c r="ERM44" s="11"/>
      <c r="ERN44" s="12"/>
      <c r="ERO44" s="12"/>
      <c r="ERP44" s="12"/>
      <c r="ERQ44" s="11"/>
      <c r="ERR44" s="12"/>
      <c r="ERS44" s="12"/>
      <c r="ERT44" s="12"/>
      <c r="ERU44" s="11"/>
      <c r="ERV44" s="12"/>
      <c r="ERW44" s="12"/>
      <c r="ERX44" s="12"/>
      <c r="ERY44" s="11"/>
      <c r="ERZ44" s="12"/>
      <c r="ESA44" s="12"/>
      <c r="ESB44" s="12"/>
      <c r="ESC44" s="11"/>
      <c r="ESD44" s="12"/>
      <c r="ESE44" s="12"/>
      <c r="ESF44" s="12"/>
      <c r="ESG44" s="11"/>
      <c r="ESH44" s="12"/>
      <c r="ESI44" s="12"/>
      <c r="ESJ44" s="12"/>
      <c r="ESK44" s="11"/>
      <c r="ESL44" s="12"/>
      <c r="ESM44" s="12"/>
      <c r="ESN44" s="12"/>
      <c r="ESO44" s="11"/>
      <c r="ESP44" s="12"/>
      <c r="ESQ44" s="12"/>
      <c r="ESR44" s="12"/>
      <c r="ESS44" s="11"/>
      <c r="EST44" s="12"/>
      <c r="ESU44" s="12"/>
      <c r="ESV44" s="12"/>
      <c r="ESW44" s="11"/>
      <c r="ESX44" s="12"/>
      <c r="ESY44" s="12"/>
      <c r="ESZ44" s="12"/>
      <c r="ETA44" s="11"/>
      <c r="ETB44" s="12"/>
      <c r="ETC44" s="12"/>
      <c r="ETD44" s="12"/>
      <c r="ETE44" s="11"/>
      <c r="ETF44" s="12"/>
      <c r="ETG44" s="12"/>
      <c r="ETH44" s="12"/>
      <c r="ETI44" s="11"/>
      <c r="ETJ44" s="12"/>
      <c r="ETK44" s="12"/>
      <c r="ETL44" s="12"/>
      <c r="ETM44" s="11"/>
      <c r="ETN44" s="12"/>
      <c r="ETO44" s="12"/>
      <c r="ETP44" s="12"/>
      <c r="ETQ44" s="11"/>
      <c r="ETR44" s="12"/>
      <c r="ETS44" s="12"/>
      <c r="ETT44" s="12"/>
      <c r="ETU44" s="11"/>
      <c r="ETV44" s="12"/>
      <c r="ETW44" s="12"/>
      <c r="ETX44" s="12"/>
      <c r="ETY44" s="11"/>
      <c r="ETZ44" s="12"/>
      <c r="EUA44" s="12"/>
      <c r="EUB44" s="12"/>
      <c r="EUC44" s="11"/>
      <c r="EUD44" s="12"/>
      <c r="EUE44" s="12"/>
      <c r="EUF44" s="12"/>
      <c r="EUG44" s="11"/>
      <c r="EUH44" s="12"/>
      <c r="EUI44" s="12"/>
      <c r="EUJ44" s="12"/>
      <c r="EUK44" s="11"/>
      <c r="EUL44" s="12"/>
      <c r="EUM44" s="12"/>
      <c r="EUN44" s="12"/>
      <c r="EUO44" s="11"/>
      <c r="EUP44" s="12"/>
      <c r="EUQ44" s="12"/>
      <c r="EUR44" s="12"/>
      <c r="EUS44" s="11"/>
      <c r="EUT44" s="12"/>
      <c r="EUU44" s="12"/>
      <c r="EUV44" s="12"/>
      <c r="EUW44" s="11"/>
      <c r="EUX44" s="12"/>
      <c r="EUY44" s="12"/>
      <c r="EUZ44" s="12"/>
      <c r="EVA44" s="11"/>
      <c r="EVB44" s="12"/>
      <c r="EVC44" s="12"/>
      <c r="EVD44" s="12"/>
      <c r="EVE44" s="11"/>
      <c r="EVF44" s="12"/>
      <c r="EVG44" s="12"/>
      <c r="EVH44" s="12"/>
      <c r="EVI44" s="11"/>
      <c r="EVJ44" s="12"/>
      <c r="EVK44" s="12"/>
      <c r="EVL44" s="12"/>
      <c r="EVM44" s="11"/>
      <c r="EVN44" s="12"/>
      <c r="EVO44" s="12"/>
      <c r="EVP44" s="12"/>
      <c r="EVQ44" s="11"/>
      <c r="EVR44" s="12"/>
      <c r="EVS44" s="12"/>
      <c r="EVT44" s="12"/>
      <c r="EVU44" s="11"/>
      <c r="EVV44" s="12"/>
      <c r="EVW44" s="12"/>
      <c r="EVX44" s="12"/>
      <c r="EVY44" s="11"/>
      <c r="EVZ44" s="12"/>
      <c r="EWA44" s="12"/>
      <c r="EWB44" s="12"/>
      <c r="EWC44" s="11"/>
      <c r="EWD44" s="12"/>
      <c r="EWE44" s="12"/>
      <c r="EWF44" s="12"/>
      <c r="EWG44" s="11"/>
      <c r="EWH44" s="12"/>
      <c r="EWI44" s="12"/>
      <c r="EWJ44" s="12"/>
      <c r="EWK44" s="11"/>
      <c r="EWL44" s="12"/>
      <c r="EWM44" s="12"/>
      <c r="EWN44" s="12"/>
      <c r="EWO44" s="11"/>
      <c r="EWP44" s="12"/>
      <c r="EWQ44" s="12"/>
      <c r="EWR44" s="12"/>
      <c r="EWS44" s="11"/>
      <c r="EWT44" s="12"/>
      <c r="EWU44" s="12"/>
      <c r="EWV44" s="12"/>
      <c r="EWW44" s="11"/>
      <c r="EWX44" s="12"/>
      <c r="EWY44" s="12"/>
      <c r="EWZ44" s="12"/>
      <c r="EXA44" s="11"/>
      <c r="EXB44" s="12"/>
      <c r="EXC44" s="12"/>
      <c r="EXD44" s="12"/>
      <c r="EXE44" s="11"/>
      <c r="EXF44" s="12"/>
      <c r="EXG44" s="12"/>
      <c r="EXH44" s="12"/>
      <c r="EXI44" s="11"/>
      <c r="EXJ44" s="12"/>
      <c r="EXK44" s="12"/>
      <c r="EXL44" s="12"/>
      <c r="EXM44" s="11"/>
      <c r="EXN44" s="12"/>
      <c r="EXO44" s="12"/>
      <c r="EXP44" s="12"/>
      <c r="EXQ44" s="11"/>
      <c r="EXR44" s="12"/>
      <c r="EXS44" s="12"/>
      <c r="EXT44" s="12"/>
      <c r="EXU44" s="11"/>
      <c r="EXV44" s="12"/>
      <c r="EXW44" s="12"/>
      <c r="EXX44" s="12"/>
      <c r="EXY44" s="11"/>
      <c r="EXZ44" s="12"/>
      <c r="EYA44" s="12"/>
      <c r="EYB44" s="12"/>
      <c r="EYC44" s="11"/>
      <c r="EYD44" s="12"/>
      <c r="EYE44" s="12"/>
      <c r="EYF44" s="12"/>
      <c r="EYG44" s="11"/>
      <c r="EYH44" s="12"/>
      <c r="EYI44" s="12"/>
      <c r="EYJ44" s="12"/>
      <c r="EYK44" s="11"/>
      <c r="EYL44" s="12"/>
      <c r="EYM44" s="12"/>
      <c r="EYN44" s="12"/>
      <c r="EYO44" s="11"/>
      <c r="EYP44" s="12"/>
      <c r="EYQ44" s="12"/>
      <c r="EYR44" s="12"/>
      <c r="EYS44" s="11"/>
      <c r="EYT44" s="12"/>
      <c r="EYU44" s="12"/>
      <c r="EYV44" s="12"/>
      <c r="EYW44" s="11"/>
      <c r="EYX44" s="12"/>
      <c r="EYY44" s="12"/>
      <c r="EYZ44" s="12"/>
      <c r="EZA44" s="11"/>
      <c r="EZB44" s="12"/>
      <c r="EZC44" s="12"/>
      <c r="EZD44" s="12"/>
      <c r="EZE44" s="11"/>
      <c r="EZF44" s="12"/>
      <c r="EZG44" s="12"/>
      <c r="EZH44" s="12"/>
      <c r="EZI44" s="11"/>
      <c r="EZJ44" s="12"/>
      <c r="EZK44" s="12"/>
      <c r="EZL44" s="12"/>
      <c r="EZM44" s="11"/>
      <c r="EZN44" s="12"/>
      <c r="EZO44" s="12"/>
      <c r="EZP44" s="12"/>
      <c r="EZQ44" s="11"/>
      <c r="EZR44" s="12"/>
      <c r="EZS44" s="12"/>
      <c r="EZT44" s="12"/>
      <c r="EZU44" s="11"/>
      <c r="EZV44" s="12"/>
      <c r="EZW44" s="12"/>
      <c r="EZX44" s="12"/>
      <c r="EZY44" s="11"/>
      <c r="EZZ44" s="12"/>
      <c r="FAA44" s="12"/>
      <c r="FAB44" s="12"/>
      <c r="FAC44" s="11"/>
      <c r="FAD44" s="12"/>
      <c r="FAE44" s="12"/>
      <c r="FAF44" s="12"/>
      <c r="FAG44" s="11"/>
      <c r="FAH44" s="12"/>
      <c r="FAI44" s="12"/>
      <c r="FAJ44" s="12"/>
      <c r="FAK44" s="11"/>
      <c r="FAL44" s="12"/>
      <c r="FAM44" s="12"/>
      <c r="FAN44" s="12"/>
      <c r="FAO44" s="11"/>
      <c r="FAP44" s="12"/>
      <c r="FAQ44" s="12"/>
      <c r="FAR44" s="12"/>
      <c r="FAS44" s="11"/>
      <c r="FAT44" s="12"/>
      <c r="FAU44" s="12"/>
      <c r="FAV44" s="12"/>
      <c r="FAW44" s="11"/>
      <c r="FAX44" s="12"/>
      <c r="FAY44" s="12"/>
      <c r="FAZ44" s="12"/>
      <c r="FBA44" s="11"/>
      <c r="FBB44" s="12"/>
      <c r="FBC44" s="12"/>
      <c r="FBD44" s="12"/>
      <c r="FBE44" s="11"/>
      <c r="FBF44" s="12"/>
      <c r="FBG44" s="12"/>
      <c r="FBH44" s="12"/>
      <c r="FBI44" s="11"/>
      <c r="FBJ44" s="12"/>
      <c r="FBK44" s="12"/>
      <c r="FBL44" s="12"/>
      <c r="FBM44" s="11"/>
      <c r="FBN44" s="12"/>
      <c r="FBO44" s="12"/>
      <c r="FBP44" s="12"/>
      <c r="FBQ44" s="11"/>
      <c r="FBR44" s="12"/>
      <c r="FBS44" s="12"/>
      <c r="FBT44" s="12"/>
      <c r="FBU44" s="11"/>
      <c r="FBV44" s="12"/>
      <c r="FBW44" s="12"/>
      <c r="FBX44" s="12"/>
      <c r="FBY44" s="11"/>
      <c r="FBZ44" s="12"/>
      <c r="FCA44" s="12"/>
      <c r="FCB44" s="12"/>
      <c r="FCC44" s="11"/>
      <c r="FCD44" s="12"/>
      <c r="FCE44" s="12"/>
      <c r="FCF44" s="12"/>
      <c r="FCG44" s="11"/>
      <c r="FCH44" s="12"/>
      <c r="FCI44" s="12"/>
      <c r="FCJ44" s="12"/>
      <c r="FCK44" s="11"/>
      <c r="FCL44" s="12"/>
      <c r="FCM44" s="12"/>
      <c r="FCN44" s="12"/>
      <c r="FCO44" s="11"/>
      <c r="FCP44" s="12"/>
      <c r="FCQ44" s="12"/>
      <c r="FCR44" s="12"/>
      <c r="FCS44" s="11"/>
      <c r="FCT44" s="12"/>
      <c r="FCU44" s="12"/>
      <c r="FCV44" s="12"/>
      <c r="FCW44" s="11"/>
      <c r="FCX44" s="12"/>
      <c r="FCY44" s="12"/>
      <c r="FCZ44" s="12"/>
      <c r="FDA44" s="11"/>
      <c r="FDB44" s="12"/>
      <c r="FDC44" s="12"/>
      <c r="FDD44" s="12"/>
      <c r="FDE44" s="11"/>
      <c r="FDF44" s="12"/>
      <c r="FDG44" s="12"/>
      <c r="FDH44" s="12"/>
      <c r="FDI44" s="11"/>
      <c r="FDJ44" s="12"/>
      <c r="FDK44" s="12"/>
      <c r="FDL44" s="12"/>
      <c r="FDM44" s="11"/>
      <c r="FDN44" s="12"/>
      <c r="FDO44" s="12"/>
      <c r="FDP44" s="12"/>
      <c r="FDQ44" s="11"/>
      <c r="FDR44" s="12"/>
      <c r="FDS44" s="12"/>
      <c r="FDT44" s="12"/>
      <c r="FDU44" s="11"/>
      <c r="FDV44" s="12"/>
      <c r="FDW44" s="12"/>
      <c r="FDX44" s="12"/>
      <c r="FDY44" s="11"/>
      <c r="FDZ44" s="12"/>
      <c r="FEA44" s="12"/>
      <c r="FEB44" s="12"/>
      <c r="FEC44" s="11"/>
      <c r="FED44" s="12"/>
      <c r="FEE44" s="12"/>
      <c r="FEF44" s="12"/>
      <c r="FEG44" s="11"/>
      <c r="FEH44" s="12"/>
      <c r="FEI44" s="12"/>
      <c r="FEJ44" s="12"/>
      <c r="FEK44" s="11"/>
      <c r="FEL44" s="12"/>
      <c r="FEM44" s="12"/>
      <c r="FEN44" s="12"/>
      <c r="FEO44" s="11"/>
      <c r="FEP44" s="12"/>
      <c r="FEQ44" s="12"/>
      <c r="FER44" s="12"/>
      <c r="FES44" s="11"/>
      <c r="FET44" s="12"/>
      <c r="FEU44" s="12"/>
      <c r="FEV44" s="12"/>
      <c r="FEW44" s="11"/>
      <c r="FEX44" s="12"/>
      <c r="FEY44" s="12"/>
      <c r="FEZ44" s="12"/>
      <c r="FFA44" s="11"/>
      <c r="FFB44" s="12"/>
      <c r="FFC44" s="12"/>
      <c r="FFD44" s="12"/>
      <c r="FFE44" s="11"/>
      <c r="FFF44" s="12"/>
      <c r="FFG44" s="12"/>
      <c r="FFH44" s="12"/>
      <c r="FFI44" s="11"/>
      <c r="FFJ44" s="12"/>
      <c r="FFK44" s="12"/>
      <c r="FFL44" s="12"/>
      <c r="FFM44" s="11"/>
      <c r="FFN44" s="12"/>
      <c r="FFO44" s="12"/>
      <c r="FFP44" s="12"/>
      <c r="FFQ44" s="11"/>
      <c r="FFR44" s="12"/>
      <c r="FFS44" s="12"/>
      <c r="FFT44" s="12"/>
      <c r="FFU44" s="11"/>
      <c r="FFV44" s="12"/>
      <c r="FFW44" s="12"/>
      <c r="FFX44" s="12"/>
      <c r="FFY44" s="11"/>
      <c r="FFZ44" s="12"/>
      <c r="FGA44" s="12"/>
      <c r="FGB44" s="12"/>
      <c r="FGC44" s="11"/>
      <c r="FGD44" s="12"/>
      <c r="FGE44" s="12"/>
      <c r="FGF44" s="12"/>
      <c r="FGG44" s="11"/>
      <c r="FGH44" s="12"/>
      <c r="FGI44" s="12"/>
      <c r="FGJ44" s="12"/>
      <c r="FGK44" s="11"/>
      <c r="FGL44" s="12"/>
      <c r="FGM44" s="12"/>
      <c r="FGN44" s="12"/>
      <c r="FGO44" s="11"/>
      <c r="FGP44" s="12"/>
      <c r="FGQ44" s="12"/>
      <c r="FGR44" s="12"/>
      <c r="FGS44" s="11"/>
      <c r="FGT44" s="12"/>
      <c r="FGU44" s="12"/>
      <c r="FGV44" s="12"/>
      <c r="FGW44" s="11"/>
      <c r="FGX44" s="12"/>
      <c r="FGY44" s="12"/>
      <c r="FGZ44" s="12"/>
      <c r="FHA44" s="11"/>
      <c r="FHB44" s="12"/>
      <c r="FHC44" s="12"/>
      <c r="FHD44" s="12"/>
      <c r="FHE44" s="11"/>
      <c r="FHF44" s="12"/>
      <c r="FHG44" s="12"/>
      <c r="FHH44" s="12"/>
      <c r="FHI44" s="11"/>
      <c r="FHJ44" s="12"/>
      <c r="FHK44" s="12"/>
      <c r="FHL44" s="12"/>
      <c r="FHM44" s="11"/>
      <c r="FHN44" s="12"/>
      <c r="FHO44" s="12"/>
      <c r="FHP44" s="12"/>
      <c r="FHQ44" s="11"/>
      <c r="FHR44" s="12"/>
      <c r="FHS44" s="12"/>
      <c r="FHT44" s="12"/>
      <c r="FHU44" s="11"/>
      <c r="FHV44" s="12"/>
      <c r="FHW44" s="12"/>
      <c r="FHX44" s="12"/>
      <c r="FHY44" s="11"/>
      <c r="FHZ44" s="12"/>
      <c r="FIA44" s="12"/>
      <c r="FIB44" s="12"/>
      <c r="FIC44" s="11"/>
      <c r="FID44" s="12"/>
      <c r="FIE44" s="12"/>
      <c r="FIF44" s="12"/>
      <c r="FIG44" s="11"/>
      <c r="FIH44" s="12"/>
      <c r="FII44" s="12"/>
      <c r="FIJ44" s="12"/>
      <c r="FIK44" s="11"/>
      <c r="FIL44" s="12"/>
      <c r="FIM44" s="12"/>
      <c r="FIN44" s="12"/>
      <c r="FIO44" s="11"/>
      <c r="FIP44" s="12"/>
      <c r="FIQ44" s="12"/>
      <c r="FIR44" s="12"/>
      <c r="FIS44" s="11"/>
      <c r="FIT44" s="12"/>
      <c r="FIU44" s="12"/>
      <c r="FIV44" s="12"/>
      <c r="FIW44" s="11"/>
      <c r="FIX44" s="12"/>
      <c r="FIY44" s="12"/>
      <c r="FIZ44" s="12"/>
      <c r="FJA44" s="11"/>
      <c r="FJB44" s="12"/>
      <c r="FJC44" s="12"/>
      <c r="FJD44" s="12"/>
      <c r="FJE44" s="11"/>
      <c r="FJF44" s="12"/>
      <c r="FJG44" s="12"/>
      <c r="FJH44" s="12"/>
      <c r="FJI44" s="11"/>
      <c r="FJJ44" s="12"/>
      <c r="FJK44" s="12"/>
      <c r="FJL44" s="12"/>
      <c r="FJM44" s="11"/>
      <c r="FJN44" s="12"/>
      <c r="FJO44" s="12"/>
      <c r="FJP44" s="12"/>
      <c r="FJQ44" s="11"/>
      <c r="FJR44" s="12"/>
      <c r="FJS44" s="12"/>
      <c r="FJT44" s="12"/>
      <c r="FJU44" s="11"/>
      <c r="FJV44" s="12"/>
      <c r="FJW44" s="12"/>
      <c r="FJX44" s="12"/>
      <c r="FJY44" s="11"/>
      <c r="FJZ44" s="12"/>
      <c r="FKA44" s="12"/>
      <c r="FKB44" s="12"/>
      <c r="FKC44" s="11"/>
      <c r="FKD44" s="12"/>
      <c r="FKE44" s="12"/>
      <c r="FKF44" s="12"/>
      <c r="FKG44" s="11"/>
      <c r="FKH44" s="12"/>
      <c r="FKI44" s="12"/>
      <c r="FKJ44" s="12"/>
      <c r="FKK44" s="11"/>
      <c r="FKL44" s="12"/>
      <c r="FKM44" s="12"/>
      <c r="FKN44" s="12"/>
      <c r="FKO44" s="11"/>
      <c r="FKP44" s="12"/>
      <c r="FKQ44" s="12"/>
      <c r="FKR44" s="12"/>
      <c r="FKS44" s="11"/>
      <c r="FKT44" s="12"/>
      <c r="FKU44" s="12"/>
      <c r="FKV44" s="12"/>
      <c r="FKW44" s="11"/>
      <c r="FKX44" s="12"/>
      <c r="FKY44" s="12"/>
      <c r="FKZ44" s="12"/>
      <c r="FLA44" s="11"/>
      <c r="FLB44" s="12"/>
      <c r="FLC44" s="12"/>
      <c r="FLD44" s="12"/>
      <c r="FLE44" s="11"/>
      <c r="FLF44" s="12"/>
      <c r="FLG44" s="12"/>
      <c r="FLH44" s="12"/>
      <c r="FLI44" s="11"/>
      <c r="FLJ44" s="12"/>
      <c r="FLK44" s="12"/>
      <c r="FLL44" s="12"/>
      <c r="FLM44" s="11"/>
      <c r="FLN44" s="12"/>
      <c r="FLO44" s="12"/>
      <c r="FLP44" s="12"/>
      <c r="FLQ44" s="11"/>
      <c r="FLR44" s="12"/>
      <c r="FLS44" s="12"/>
      <c r="FLT44" s="12"/>
      <c r="FLU44" s="11"/>
      <c r="FLV44" s="12"/>
      <c r="FLW44" s="12"/>
      <c r="FLX44" s="12"/>
      <c r="FLY44" s="11"/>
      <c r="FLZ44" s="12"/>
      <c r="FMA44" s="12"/>
      <c r="FMB44" s="12"/>
      <c r="FMC44" s="11"/>
      <c r="FMD44" s="12"/>
      <c r="FME44" s="12"/>
      <c r="FMF44" s="12"/>
      <c r="FMG44" s="11"/>
      <c r="FMH44" s="12"/>
      <c r="FMI44" s="12"/>
      <c r="FMJ44" s="12"/>
      <c r="FMK44" s="11"/>
      <c r="FML44" s="12"/>
      <c r="FMM44" s="12"/>
      <c r="FMN44" s="12"/>
      <c r="FMO44" s="11"/>
      <c r="FMP44" s="12"/>
      <c r="FMQ44" s="12"/>
      <c r="FMR44" s="12"/>
      <c r="FMS44" s="11"/>
      <c r="FMT44" s="12"/>
      <c r="FMU44" s="12"/>
      <c r="FMV44" s="12"/>
      <c r="FMW44" s="11"/>
      <c r="FMX44" s="12"/>
      <c r="FMY44" s="12"/>
      <c r="FMZ44" s="12"/>
      <c r="FNA44" s="11"/>
      <c r="FNB44" s="12"/>
      <c r="FNC44" s="12"/>
      <c r="FND44" s="12"/>
      <c r="FNE44" s="11"/>
      <c r="FNF44" s="12"/>
      <c r="FNG44" s="12"/>
      <c r="FNH44" s="12"/>
      <c r="FNI44" s="11"/>
      <c r="FNJ44" s="12"/>
      <c r="FNK44" s="12"/>
      <c r="FNL44" s="12"/>
      <c r="FNM44" s="11"/>
      <c r="FNN44" s="12"/>
      <c r="FNO44" s="12"/>
      <c r="FNP44" s="12"/>
      <c r="FNQ44" s="11"/>
      <c r="FNR44" s="12"/>
      <c r="FNS44" s="12"/>
      <c r="FNT44" s="12"/>
      <c r="FNU44" s="11"/>
      <c r="FNV44" s="12"/>
      <c r="FNW44" s="12"/>
      <c r="FNX44" s="12"/>
      <c r="FNY44" s="11"/>
      <c r="FNZ44" s="12"/>
      <c r="FOA44" s="12"/>
      <c r="FOB44" s="12"/>
      <c r="FOC44" s="11"/>
      <c r="FOD44" s="12"/>
      <c r="FOE44" s="12"/>
      <c r="FOF44" s="12"/>
      <c r="FOG44" s="11"/>
      <c r="FOH44" s="12"/>
      <c r="FOI44" s="12"/>
      <c r="FOJ44" s="12"/>
      <c r="FOK44" s="11"/>
      <c r="FOL44" s="12"/>
      <c r="FOM44" s="12"/>
      <c r="FON44" s="12"/>
      <c r="FOO44" s="11"/>
      <c r="FOP44" s="12"/>
      <c r="FOQ44" s="12"/>
      <c r="FOR44" s="12"/>
      <c r="FOS44" s="11"/>
      <c r="FOT44" s="12"/>
      <c r="FOU44" s="12"/>
      <c r="FOV44" s="12"/>
      <c r="FOW44" s="11"/>
      <c r="FOX44" s="12"/>
      <c r="FOY44" s="12"/>
      <c r="FOZ44" s="12"/>
      <c r="FPA44" s="11"/>
      <c r="FPB44" s="12"/>
      <c r="FPC44" s="12"/>
      <c r="FPD44" s="12"/>
      <c r="FPE44" s="11"/>
      <c r="FPF44" s="12"/>
      <c r="FPG44" s="12"/>
      <c r="FPH44" s="12"/>
      <c r="FPI44" s="11"/>
      <c r="FPJ44" s="12"/>
      <c r="FPK44" s="12"/>
      <c r="FPL44" s="12"/>
      <c r="FPM44" s="11"/>
      <c r="FPN44" s="12"/>
      <c r="FPO44" s="12"/>
      <c r="FPP44" s="12"/>
      <c r="FPQ44" s="11"/>
      <c r="FPR44" s="12"/>
      <c r="FPS44" s="12"/>
      <c r="FPT44" s="12"/>
      <c r="FPU44" s="11"/>
      <c r="FPV44" s="12"/>
      <c r="FPW44" s="12"/>
      <c r="FPX44" s="12"/>
      <c r="FPY44" s="11"/>
      <c r="FPZ44" s="12"/>
      <c r="FQA44" s="12"/>
      <c r="FQB44" s="12"/>
      <c r="FQC44" s="11"/>
      <c r="FQD44" s="12"/>
      <c r="FQE44" s="12"/>
      <c r="FQF44" s="12"/>
      <c r="FQG44" s="11"/>
      <c r="FQH44" s="12"/>
      <c r="FQI44" s="12"/>
      <c r="FQJ44" s="12"/>
      <c r="FQK44" s="11"/>
      <c r="FQL44" s="12"/>
      <c r="FQM44" s="12"/>
      <c r="FQN44" s="12"/>
      <c r="FQO44" s="11"/>
      <c r="FQP44" s="12"/>
      <c r="FQQ44" s="12"/>
      <c r="FQR44" s="12"/>
      <c r="FQS44" s="11"/>
      <c r="FQT44" s="12"/>
      <c r="FQU44" s="12"/>
      <c r="FQV44" s="12"/>
      <c r="FQW44" s="11"/>
      <c r="FQX44" s="12"/>
      <c r="FQY44" s="12"/>
      <c r="FQZ44" s="12"/>
      <c r="FRA44" s="11"/>
      <c r="FRB44" s="12"/>
      <c r="FRC44" s="12"/>
      <c r="FRD44" s="12"/>
      <c r="FRE44" s="11"/>
      <c r="FRF44" s="12"/>
      <c r="FRG44" s="12"/>
      <c r="FRH44" s="12"/>
      <c r="FRI44" s="11"/>
      <c r="FRJ44" s="12"/>
      <c r="FRK44" s="12"/>
      <c r="FRL44" s="12"/>
      <c r="FRM44" s="11"/>
      <c r="FRN44" s="12"/>
      <c r="FRO44" s="12"/>
      <c r="FRP44" s="12"/>
      <c r="FRQ44" s="11"/>
      <c r="FRR44" s="12"/>
      <c r="FRS44" s="12"/>
      <c r="FRT44" s="12"/>
      <c r="FRU44" s="11"/>
      <c r="FRV44" s="12"/>
      <c r="FRW44" s="12"/>
      <c r="FRX44" s="12"/>
      <c r="FRY44" s="11"/>
      <c r="FRZ44" s="12"/>
      <c r="FSA44" s="12"/>
      <c r="FSB44" s="12"/>
      <c r="FSC44" s="11"/>
      <c r="FSD44" s="12"/>
      <c r="FSE44" s="12"/>
      <c r="FSF44" s="12"/>
      <c r="FSG44" s="11"/>
      <c r="FSH44" s="12"/>
      <c r="FSI44" s="12"/>
      <c r="FSJ44" s="12"/>
      <c r="FSK44" s="11"/>
      <c r="FSL44" s="12"/>
      <c r="FSM44" s="12"/>
      <c r="FSN44" s="12"/>
      <c r="FSO44" s="11"/>
      <c r="FSP44" s="12"/>
      <c r="FSQ44" s="12"/>
      <c r="FSR44" s="12"/>
      <c r="FSS44" s="11"/>
      <c r="FST44" s="12"/>
      <c r="FSU44" s="12"/>
      <c r="FSV44" s="12"/>
      <c r="FSW44" s="11"/>
      <c r="FSX44" s="12"/>
      <c r="FSY44" s="12"/>
      <c r="FSZ44" s="12"/>
      <c r="FTA44" s="11"/>
      <c r="FTB44" s="12"/>
      <c r="FTC44" s="12"/>
      <c r="FTD44" s="12"/>
      <c r="FTE44" s="11"/>
      <c r="FTF44" s="12"/>
      <c r="FTG44" s="12"/>
      <c r="FTH44" s="12"/>
      <c r="FTI44" s="11"/>
      <c r="FTJ44" s="12"/>
      <c r="FTK44" s="12"/>
      <c r="FTL44" s="12"/>
      <c r="FTM44" s="11"/>
      <c r="FTN44" s="12"/>
      <c r="FTO44" s="12"/>
      <c r="FTP44" s="12"/>
      <c r="FTQ44" s="11"/>
      <c r="FTR44" s="12"/>
      <c r="FTS44" s="12"/>
      <c r="FTT44" s="12"/>
      <c r="FTU44" s="11"/>
      <c r="FTV44" s="12"/>
      <c r="FTW44" s="12"/>
      <c r="FTX44" s="12"/>
      <c r="FTY44" s="11"/>
      <c r="FTZ44" s="12"/>
      <c r="FUA44" s="12"/>
      <c r="FUB44" s="12"/>
      <c r="FUC44" s="11"/>
      <c r="FUD44" s="12"/>
      <c r="FUE44" s="12"/>
      <c r="FUF44" s="12"/>
      <c r="FUG44" s="11"/>
      <c r="FUH44" s="12"/>
      <c r="FUI44" s="12"/>
      <c r="FUJ44" s="12"/>
      <c r="FUK44" s="11"/>
      <c r="FUL44" s="12"/>
      <c r="FUM44" s="12"/>
      <c r="FUN44" s="12"/>
      <c r="FUO44" s="11"/>
      <c r="FUP44" s="12"/>
      <c r="FUQ44" s="12"/>
      <c r="FUR44" s="12"/>
      <c r="FUS44" s="11"/>
      <c r="FUT44" s="12"/>
      <c r="FUU44" s="12"/>
      <c r="FUV44" s="12"/>
      <c r="FUW44" s="11"/>
      <c r="FUX44" s="12"/>
      <c r="FUY44" s="12"/>
      <c r="FUZ44" s="12"/>
      <c r="FVA44" s="11"/>
      <c r="FVB44" s="12"/>
      <c r="FVC44" s="12"/>
      <c r="FVD44" s="12"/>
      <c r="FVE44" s="11"/>
      <c r="FVF44" s="12"/>
      <c r="FVG44" s="12"/>
      <c r="FVH44" s="12"/>
      <c r="FVI44" s="11"/>
      <c r="FVJ44" s="12"/>
      <c r="FVK44" s="12"/>
      <c r="FVL44" s="12"/>
      <c r="FVM44" s="11"/>
      <c r="FVN44" s="12"/>
      <c r="FVO44" s="12"/>
      <c r="FVP44" s="12"/>
      <c r="FVQ44" s="11"/>
      <c r="FVR44" s="12"/>
      <c r="FVS44" s="12"/>
      <c r="FVT44" s="12"/>
      <c r="FVU44" s="11"/>
      <c r="FVV44" s="12"/>
      <c r="FVW44" s="12"/>
      <c r="FVX44" s="12"/>
      <c r="FVY44" s="11"/>
      <c r="FVZ44" s="12"/>
      <c r="FWA44" s="12"/>
      <c r="FWB44" s="12"/>
      <c r="FWC44" s="11"/>
      <c r="FWD44" s="12"/>
      <c r="FWE44" s="12"/>
      <c r="FWF44" s="12"/>
      <c r="FWG44" s="11"/>
      <c r="FWH44" s="12"/>
      <c r="FWI44" s="12"/>
      <c r="FWJ44" s="12"/>
      <c r="FWK44" s="11"/>
      <c r="FWL44" s="12"/>
      <c r="FWM44" s="12"/>
      <c r="FWN44" s="12"/>
      <c r="FWO44" s="11"/>
      <c r="FWP44" s="12"/>
      <c r="FWQ44" s="12"/>
      <c r="FWR44" s="12"/>
      <c r="FWS44" s="11"/>
      <c r="FWT44" s="12"/>
      <c r="FWU44" s="12"/>
      <c r="FWV44" s="12"/>
      <c r="FWW44" s="11"/>
      <c r="FWX44" s="12"/>
      <c r="FWY44" s="12"/>
      <c r="FWZ44" s="12"/>
      <c r="FXA44" s="11"/>
      <c r="FXB44" s="12"/>
      <c r="FXC44" s="12"/>
      <c r="FXD44" s="12"/>
      <c r="FXE44" s="11"/>
      <c r="FXF44" s="12"/>
      <c r="FXG44" s="12"/>
      <c r="FXH44" s="12"/>
      <c r="FXI44" s="11"/>
      <c r="FXJ44" s="12"/>
      <c r="FXK44" s="12"/>
      <c r="FXL44" s="12"/>
      <c r="FXM44" s="11"/>
      <c r="FXN44" s="12"/>
      <c r="FXO44" s="12"/>
      <c r="FXP44" s="12"/>
      <c r="FXQ44" s="11"/>
      <c r="FXR44" s="12"/>
      <c r="FXS44" s="12"/>
      <c r="FXT44" s="12"/>
      <c r="FXU44" s="11"/>
      <c r="FXV44" s="12"/>
      <c r="FXW44" s="12"/>
      <c r="FXX44" s="12"/>
      <c r="FXY44" s="11"/>
      <c r="FXZ44" s="12"/>
      <c r="FYA44" s="12"/>
      <c r="FYB44" s="12"/>
      <c r="FYC44" s="11"/>
      <c r="FYD44" s="12"/>
      <c r="FYE44" s="12"/>
      <c r="FYF44" s="12"/>
      <c r="FYG44" s="11"/>
      <c r="FYH44" s="12"/>
      <c r="FYI44" s="12"/>
      <c r="FYJ44" s="12"/>
      <c r="FYK44" s="11"/>
      <c r="FYL44" s="12"/>
      <c r="FYM44" s="12"/>
      <c r="FYN44" s="12"/>
      <c r="FYO44" s="11"/>
      <c r="FYP44" s="12"/>
      <c r="FYQ44" s="12"/>
      <c r="FYR44" s="12"/>
      <c r="FYS44" s="11"/>
      <c r="FYT44" s="12"/>
      <c r="FYU44" s="12"/>
      <c r="FYV44" s="12"/>
      <c r="FYW44" s="11"/>
      <c r="FYX44" s="12"/>
      <c r="FYY44" s="12"/>
      <c r="FYZ44" s="12"/>
      <c r="FZA44" s="11"/>
      <c r="FZB44" s="12"/>
      <c r="FZC44" s="12"/>
      <c r="FZD44" s="12"/>
      <c r="FZE44" s="11"/>
      <c r="FZF44" s="12"/>
      <c r="FZG44" s="12"/>
      <c r="FZH44" s="12"/>
      <c r="FZI44" s="11"/>
      <c r="FZJ44" s="12"/>
      <c r="FZK44" s="12"/>
      <c r="FZL44" s="12"/>
      <c r="FZM44" s="11"/>
      <c r="FZN44" s="12"/>
      <c r="FZO44" s="12"/>
      <c r="FZP44" s="12"/>
      <c r="FZQ44" s="11"/>
      <c r="FZR44" s="12"/>
      <c r="FZS44" s="12"/>
      <c r="FZT44" s="12"/>
      <c r="FZU44" s="11"/>
      <c r="FZV44" s="12"/>
      <c r="FZW44" s="12"/>
      <c r="FZX44" s="12"/>
      <c r="FZY44" s="11"/>
      <c r="FZZ44" s="12"/>
      <c r="GAA44" s="12"/>
      <c r="GAB44" s="12"/>
      <c r="GAC44" s="11"/>
      <c r="GAD44" s="12"/>
      <c r="GAE44" s="12"/>
      <c r="GAF44" s="12"/>
      <c r="GAG44" s="11"/>
      <c r="GAH44" s="12"/>
      <c r="GAI44" s="12"/>
      <c r="GAJ44" s="12"/>
      <c r="GAK44" s="11"/>
      <c r="GAL44" s="12"/>
      <c r="GAM44" s="12"/>
      <c r="GAN44" s="12"/>
      <c r="GAO44" s="11"/>
      <c r="GAP44" s="12"/>
      <c r="GAQ44" s="12"/>
      <c r="GAR44" s="12"/>
      <c r="GAS44" s="11"/>
      <c r="GAT44" s="12"/>
      <c r="GAU44" s="12"/>
      <c r="GAV44" s="12"/>
      <c r="GAW44" s="11"/>
      <c r="GAX44" s="12"/>
      <c r="GAY44" s="12"/>
      <c r="GAZ44" s="12"/>
      <c r="GBA44" s="11"/>
      <c r="GBB44" s="12"/>
      <c r="GBC44" s="12"/>
      <c r="GBD44" s="12"/>
      <c r="GBE44" s="11"/>
      <c r="GBF44" s="12"/>
      <c r="GBG44" s="12"/>
      <c r="GBH44" s="12"/>
      <c r="GBI44" s="11"/>
      <c r="GBJ44" s="12"/>
      <c r="GBK44" s="12"/>
      <c r="GBL44" s="12"/>
      <c r="GBM44" s="11"/>
      <c r="GBN44" s="12"/>
      <c r="GBO44" s="12"/>
      <c r="GBP44" s="12"/>
      <c r="GBQ44" s="11"/>
      <c r="GBR44" s="12"/>
      <c r="GBS44" s="12"/>
      <c r="GBT44" s="12"/>
      <c r="GBU44" s="11"/>
      <c r="GBV44" s="12"/>
      <c r="GBW44" s="12"/>
      <c r="GBX44" s="12"/>
      <c r="GBY44" s="11"/>
      <c r="GBZ44" s="12"/>
      <c r="GCA44" s="12"/>
      <c r="GCB44" s="12"/>
      <c r="GCC44" s="11"/>
      <c r="GCD44" s="12"/>
      <c r="GCE44" s="12"/>
      <c r="GCF44" s="12"/>
      <c r="GCG44" s="11"/>
      <c r="GCH44" s="12"/>
      <c r="GCI44" s="12"/>
      <c r="GCJ44" s="12"/>
      <c r="GCK44" s="11"/>
      <c r="GCL44" s="12"/>
      <c r="GCM44" s="12"/>
      <c r="GCN44" s="12"/>
      <c r="GCO44" s="11"/>
      <c r="GCP44" s="12"/>
      <c r="GCQ44" s="12"/>
      <c r="GCR44" s="12"/>
      <c r="GCS44" s="11"/>
      <c r="GCT44" s="12"/>
      <c r="GCU44" s="12"/>
      <c r="GCV44" s="12"/>
      <c r="GCW44" s="11"/>
      <c r="GCX44" s="12"/>
      <c r="GCY44" s="12"/>
      <c r="GCZ44" s="12"/>
      <c r="GDA44" s="11"/>
      <c r="GDB44" s="12"/>
      <c r="GDC44" s="12"/>
      <c r="GDD44" s="12"/>
      <c r="GDE44" s="11"/>
      <c r="GDF44" s="12"/>
      <c r="GDG44" s="12"/>
      <c r="GDH44" s="12"/>
      <c r="GDI44" s="11"/>
      <c r="GDJ44" s="12"/>
      <c r="GDK44" s="12"/>
      <c r="GDL44" s="12"/>
      <c r="GDM44" s="11"/>
      <c r="GDN44" s="12"/>
      <c r="GDO44" s="12"/>
      <c r="GDP44" s="12"/>
      <c r="GDQ44" s="11"/>
      <c r="GDR44" s="12"/>
      <c r="GDS44" s="12"/>
      <c r="GDT44" s="12"/>
      <c r="GDU44" s="11"/>
      <c r="GDV44" s="12"/>
      <c r="GDW44" s="12"/>
      <c r="GDX44" s="12"/>
      <c r="GDY44" s="11"/>
      <c r="GDZ44" s="12"/>
      <c r="GEA44" s="12"/>
      <c r="GEB44" s="12"/>
      <c r="GEC44" s="11"/>
      <c r="GED44" s="12"/>
      <c r="GEE44" s="12"/>
      <c r="GEF44" s="12"/>
      <c r="GEG44" s="11"/>
      <c r="GEH44" s="12"/>
      <c r="GEI44" s="12"/>
      <c r="GEJ44" s="12"/>
      <c r="GEK44" s="11"/>
      <c r="GEL44" s="12"/>
      <c r="GEM44" s="12"/>
      <c r="GEN44" s="12"/>
      <c r="GEO44" s="11"/>
      <c r="GEP44" s="12"/>
      <c r="GEQ44" s="12"/>
      <c r="GER44" s="12"/>
      <c r="GES44" s="11"/>
      <c r="GET44" s="12"/>
      <c r="GEU44" s="12"/>
      <c r="GEV44" s="12"/>
      <c r="GEW44" s="11"/>
      <c r="GEX44" s="12"/>
      <c r="GEY44" s="12"/>
      <c r="GEZ44" s="12"/>
      <c r="GFA44" s="11"/>
      <c r="GFB44" s="12"/>
      <c r="GFC44" s="12"/>
      <c r="GFD44" s="12"/>
      <c r="GFE44" s="11"/>
      <c r="GFF44" s="12"/>
      <c r="GFG44" s="12"/>
      <c r="GFH44" s="12"/>
      <c r="GFI44" s="11"/>
      <c r="GFJ44" s="12"/>
      <c r="GFK44" s="12"/>
      <c r="GFL44" s="12"/>
      <c r="GFM44" s="11"/>
      <c r="GFN44" s="12"/>
      <c r="GFO44" s="12"/>
      <c r="GFP44" s="12"/>
      <c r="GFQ44" s="11"/>
      <c r="GFR44" s="12"/>
      <c r="GFS44" s="12"/>
      <c r="GFT44" s="12"/>
      <c r="GFU44" s="11"/>
      <c r="GFV44" s="12"/>
      <c r="GFW44" s="12"/>
      <c r="GFX44" s="12"/>
      <c r="GFY44" s="11"/>
      <c r="GFZ44" s="12"/>
      <c r="GGA44" s="12"/>
      <c r="GGB44" s="12"/>
      <c r="GGC44" s="11"/>
      <c r="GGD44" s="12"/>
      <c r="GGE44" s="12"/>
      <c r="GGF44" s="12"/>
      <c r="GGG44" s="11"/>
      <c r="GGH44" s="12"/>
      <c r="GGI44" s="12"/>
      <c r="GGJ44" s="12"/>
      <c r="GGK44" s="11"/>
      <c r="GGL44" s="12"/>
      <c r="GGM44" s="12"/>
      <c r="GGN44" s="12"/>
      <c r="GGO44" s="11"/>
      <c r="GGP44" s="12"/>
      <c r="GGQ44" s="12"/>
      <c r="GGR44" s="12"/>
      <c r="GGS44" s="11"/>
      <c r="GGT44" s="12"/>
      <c r="GGU44" s="12"/>
      <c r="GGV44" s="12"/>
      <c r="GGW44" s="11"/>
      <c r="GGX44" s="12"/>
      <c r="GGY44" s="12"/>
      <c r="GGZ44" s="12"/>
      <c r="GHA44" s="11"/>
      <c r="GHB44" s="12"/>
      <c r="GHC44" s="12"/>
      <c r="GHD44" s="12"/>
      <c r="GHE44" s="11"/>
      <c r="GHF44" s="12"/>
      <c r="GHG44" s="12"/>
      <c r="GHH44" s="12"/>
      <c r="GHI44" s="11"/>
      <c r="GHJ44" s="12"/>
      <c r="GHK44" s="12"/>
      <c r="GHL44" s="12"/>
      <c r="GHM44" s="11"/>
      <c r="GHN44" s="12"/>
      <c r="GHO44" s="12"/>
      <c r="GHP44" s="12"/>
      <c r="GHQ44" s="11"/>
      <c r="GHR44" s="12"/>
      <c r="GHS44" s="12"/>
      <c r="GHT44" s="12"/>
      <c r="GHU44" s="11"/>
      <c r="GHV44" s="12"/>
      <c r="GHW44" s="12"/>
      <c r="GHX44" s="12"/>
      <c r="GHY44" s="11"/>
      <c r="GHZ44" s="12"/>
      <c r="GIA44" s="12"/>
      <c r="GIB44" s="12"/>
      <c r="GIC44" s="11"/>
      <c r="GID44" s="12"/>
      <c r="GIE44" s="12"/>
      <c r="GIF44" s="12"/>
      <c r="GIG44" s="11"/>
      <c r="GIH44" s="12"/>
      <c r="GII44" s="12"/>
      <c r="GIJ44" s="12"/>
      <c r="GIK44" s="11"/>
      <c r="GIL44" s="12"/>
      <c r="GIM44" s="12"/>
      <c r="GIN44" s="12"/>
      <c r="GIO44" s="11"/>
      <c r="GIP44" s="12"/>
      <c r="GIQ44" s="12"/>
      <c r="GIR44" s="12"/>
      <c r="GIS44" s="11"/>
      <c r="GIT44" s="12"/>
      <c r="GIU44" s="12"/>
      <c r="GIV44" s="12"/>
      <c r="GIW44" s="11"/>
      <c r="GIX44" s="12"/>
      <c r="GIY44" s="12"/>
      <c r="GIZ44" s="12"/>
      <c r="GJA44" s="11"/>
      <c r="GJB44" s="12"/>
      <c r="GJC44" s="12"/>
      <c r="GJD44" s="12"/>
      <c r="GJE44" s="11"/>
      <c r="GJF44" s="12"/>
      <c r="GJG44" s="12"/>
      <c r="GJH44" s="12"/>
      <c r="GJI44" s="11"/>
      <c r="GJJ44" s="12"/>
      <c r="GJK44" s="12"/>
      <c r="GJL44" s="12"/>
      <c r="GJM44" s="11"/>
      <c r="GJN44" s="12"/>
      <c r="GJO44" s="12"/>
      <c r="GJP44" s="12"/>
      <c r="GJQ44" s="11"/>
      <c r="GJR44" s="12"/>
      <c r="GJS44" s="12"/>
      <c r="GJT44" s="12"/>
      <c r="GJU44" s="11"/>
      <c r="GJV44" s="12"/>
      <c r="GJW44" s="12"/>
      <c r="GJX44" s="12"/>
      <c r="GJY44" s="11"/>
      <c r="GJZ44" s="12"/>
      <c r="GKA44" s="12"/>
      <c r="GKB44" s="12"/>
      <c r="GKC44" s="11"/>
      <c r="GKD44" s="12"/>
      <c r="GKE44" s="12"/>
      <c r="GKF44" s="12"/>
      <c r="GKG44" s="11"/>
      <c r="GKH44" s="12"/>
      <c r="GKI44" s="12"/>
      <c r="GKJ44" s="12"/>
      <c r="GKK44" s="11"/>
      <c r="GKL44" s="12"/>
      <c r="GKM44" s="12"/>
      <c r="GKN44" s="12"/>
      <c r="GKO44" s="11"/>
      <c r="GKP44" s="12"/>
      <c r="GKQ44" s="12"/>
      <c r="GKR44" s="12"/>
      <c r="GKS44" s="11"/>
      <c r="GKT44" s="12"/>
      <c r="GKU44" s="12"/>
      <c r="GKV44" s="12"/>
      <c r="GKW44" s="11"/>
      <c r="GKX44" s="12"/>
      <c r="GKY44" s="12"/>
      <c r="GKZ44" s="12"/>
      <c r="GLA44" s="11"/>
      <c r="GLB44" s="12"/>
      <c r="GLC44" s="12"/>
      <c r="GLD44" s="12"/>
      <c r="GLE44" s="11"/>
      <c r="GLF44" s="12"/>
      <c r="GLG44" s="12"/>
      <c r="GLH44" s="12"/>
      <c r="GLI44" s="11"/>
      <c r="GLJ44" s="12"/>
      <c r="GLK44" s="12"/>
      <c r="GLL44" s="12"/>
      <c r="GLM44" s="11"/>
      <c r="GLN44" s="12"/>
      <c r="GLO44" s="12"/>
      <c r="GLP44" s="12"/>
      <c r="GLQ44" s="11"/>
      <c r="GLR44" s="12"/>
      <c r="GLS44" s="12"/>
      <c r="GLT44" s="12"/>
      <c r="GLU44" s="11"/>
      <c r="GLV44" s="12"/>
      <c r="GLW44" s="12"/>
      <c r="GLX44" s="12"/>
      <c r="GLY44" s="11"/>
      <c r="GLZ44" s="12"/>
      <c r="GMA44" s="12"/>
      <c r="GMB44" s="12"/>
      <c r="GMC44" s="11"/>
      <c r="GMD44" s="12"/>
      <c r="GME44" s="12"/>
      <c r="GMF44" s="12"/>
      <c r="GMG44" s="11"/>
      <c r="GMH44" s="12"/>
      <c r="GMI44" s="12"/>
      <c r="GMJ44" s="12"/>
      <c r="GMK44" s="11"/>
      <c r="GML44" s="12"/>
      <c r="GMM44" s="12"/>
      <c r="GMN44" s="12"/>
      <c r="GMO44" s="11"/>
      <c r="GMP44" s="12"/>
      <c r="GMQ44" s="12"/>
      <c r="GMR44" s="12"/>
      <c r="GMS44" s="11"/>
      <c r="GMT44" s="12"/>
      <c r="GMU44" s="12"/>
      <c r="GMV44" s="12"/>
      <c r="GMW44" s="11"/>
      <c r="GMX44" s="12"/>
      <c r="GMY44" s="12"/>
      <c r="GMZ44" s="12"/>
      <c r="GNA44" s="11"/>
      <c r="GNB44" s="12"/>
      <c r="GNC44" s="12"/>
      <c r="GND44" s="12"/>
      <c r="GNE44" s="11"/>
      <c r="GNF44" s="12"/>
      <c r="GNG44" s="12"/>
      <c r="GNH44" s="12"/>
      <c r="GNI44" s="11"/>
      <c r="GNJ44" s="12"/>
      <c r="GNK44" s="12"/>
      <c r="GNL44" s="12"/>
      <c r="GNM44" s="11"/>
      <c r="GNN44" s="12"/>
      <c r="GNO44" s="12"/>
      <c r="GNP44" s="12"/>
      <c r="GNQ44" s="11"/>
      <c r="GNR44" s="12"/>
      <c r="GNS44" s="12"/>
      <c r="GNT44" s="12"/>
      <c r="GNU44" s="11"/>
      <c r="GNV44" s="12"/>
      <c r="GNW44" s="12"/>
      <c r="GNX44" s="12"/>
      <c r="GNY44" s="11"/>
      <c r="GNZ44" s="12"/>
      <c r="GOA44" s="12"/>
      <c r="GOB44" s="12"/>
      <c r="GOC44" s="11"/>
      <c r="GOD44" s="12"/>
      <c r="GOE44" s="12"/>
      <c r="GOF44" s="12"/>
      <c r="GOG44" s="11"/>
      <c r="GOH44" s="12"/>
      <c r="GOI44" s="12"/>
      <c r="GOJ44" s="12"/>
      <c r="GOK44" s="11"/>
      <c r="GOL44" s="12"/>
      <c r="GOM44" s="12"/>
      <c r="GON44" s="12"/>
      <c r="GOO44" s="11"/>
      <c r="GOP44" s="12"/>
      <c r="GOQ44" s="12"/>
      <c r="GOR44" s="12"/>
      <c r="GOS44" s="11"/>
      <c r="GOT44" s="12"/>
      <c r="GOU44" s="12"/>
      <c r="GOV44" s="12"/>
      <c r="GOW44" s="11"/>
      <c r="GOX44" s="12"/>
      <c r="GOY44" s="12"/>
      <c r="GOZ44" s="12"/>
      <c r="GPA44" s="11"/>
      <c r="GPB44" s="12"/>
      <c r="GPC44" s="12"/>
      <c r="GPD44" s="12"/>
      <c r="GPE44" s="11"/>
      <c r="GPF44" s="12"/>
      <c r="GPG44" s="12"/>
      <c r="GPH44" s="12"/>
      <c r="GPI44" s="11"/>
      <c r="GPJ44" s="12"/>
      <c r="GPK44" s="12"/>
      <c r="GPL44" s="12"/>
      <c r="GPM44" s="11"/>
      <c r="GPN44" s="12"/>
      <c r="GPO44" s="12"/>
      <c r="GPP44" s="12"/>
      <c r="GPQ44" s="11"/>
      <c r="GPR44" s="12"/>
      <c r="GPS44" s="12"/>
      <c r="GPT44" s="12"/>
      <c r="GPU44" s="11"/>
      <c r="GPV44" s="12"/>
      <c r="GPW44" s="12"/>
      <c r="GPX44" s="12"/>
      <c r="GPY44" s="11"/>
      <c r="GPZ44" s="12"/>
      <c r="GQA44" s="12"/>
      <c r="GQB44" s="12"/>
      <c r="GQC44" s="11"/>
      <c r="GQD44" s="12"/>
      <c r="GQE44" s="12"/>
      <c r="GQF44" s="12"/>
      <c r="GQG44" s="11"/>
      <c r="GQH44" s="12"/>
      <c r="GQI44" s="12"/>
      <c r="GQJ44" s="12"/>
      <c r="GQK44" s="11"/>
      <c r="GQL44" s="12"/>
      <c r="GQM44" s="12"/>
      <c r="GQN44" s="12"/>
      <c r="GQO44" s="11"/>
      <c r="GQP44" s="12"/>
      <c r="GQQ44" s="12"/>
      <c r="GQR44" s="12"/>
      <c r="GQS44" s="11"/>
      <c r="GQT44" s="12"/>
      <c r="GQU44" s="12"/>
      <c r="GQV44" s="12"/>
      <c r="GQW44" s="11"/>
      <c r="GQX44" s="12"/>
      <c r="GQY44" s="12"/>
      <c r="GQZ44" s="12"/>
      <c r="GRA44" s="11"/>
      <c r="GRB44" s="12"/>
      <c r="GRC44" s="12"/>
      <c r="GRD44" s="12"/>
      <c r="GRE44" s="11"/>
      <c r="GRF44" s="12"/>
      <c r="GRG44" s="12"/>
      <c r="GRH44" s="12"/>
      <c r="GRI44" s="11"/>
      <c r="GRJ44" s="12"/>
      <c r="GRK44" s="12"/>
      <c r="GRL44" s="12"/>
      <c r="GRM44" s="11"/>
      <c r="GRN44" s="12"/>
      <c r="GRO44" s="12"/>
      <c r="GRP44" s="12"/>
      <c r="GRQ44" s="11"/>
      <c r="GRR44" s="12"/>
      <c r="GRS44" s="12"/>
      <c r="GRT44" s="12"/>
      <c r="GRU44" s="11"/>
      <c r="GRV44" s="12"/>
      <c r="GRW44" s="12"/>
      <c r="GRX44" s="12"/>
      <c r="GRY44" s="11"/>
      <c r="GRZ44" s="12"/>
      <c r="GSA44" s="12"/>
      <c r="GSB44" s="12"/>
      <c r="GSC44" s="11"/>
      <c r="GSD44" s="12"/>
      <c r="GSE44" s="12"/>
      <c r="GSF44" s="12"/>
      <c r="GSG44" s="11"/>
      <c r="GSH44" s="12"/>
      <c r="GSI44" s="12"/>
      <c r="GSJ44" s="12"/>
      <c r="GSK44" s="11"/>
      <c r="GSL44" s="12"/>
      <c r="GSM44" s="12"/>
      <c r="GSN44" s="12"/>
      <c r="GSO44" s="11"/>
      <c r="GSP44" s="12"/>
      <c r="GSQ44" s="12"/>
      <c r="GSR44" s="12"/>
      <c r="GSS44" s="11"/>
      <c r="GST44" s="12"/>
      <c r="GSU44" s="12"/>
      <c r="GSV44" s="12"/>
      <c r="GSW44" s="11"/>
      <c r="GSX44" s="12"/>
      <c r="GSY44" s="12"/>
      <c r="GSZ44" s="12"/>
      <c r="GTA44" s="11"/>
      <c r="GTB44" s="12"/>
      <c r="GTC44" s="12"/>
      <c r="GTD44" s="12"/>
      <c r="GTE44" s="11"/>
      <c r="GTF44" s="12"/>
      <c r="GTG44" s="12"/>
      <c r="GTH44" s="12"/>
      <c r="GTI44" s="11"/>
      <c r="GTJ44" s="12"/>
      <c r="GTK44" s="12"/>
      <c r="GTL44" s="12"/>
      <c r="GTM44" s="11"/>
      <c r="GTN44" s="12"/>
      <c r="GTO44" s="12"/>
      <c r="GTP44" s="12"/>
      <c r="GTQ44" s="11"/>
      <c r="GTR44" s="12"/>
      <c r="GTS44" s="12"/>
      <c r="GTT44" s="12"/>
      <c r="GTU44" s="11"/>
      <c r="GTV44" s="12"/>
      <c r="GTW44" s="12"/>
      <c r="GTX44" s="12"/>
      <c r="GTY44" s="11"/>
      <c r="GTZ44" s="12"/>
      <c r="GUA44" s="12"/>
      <c r="GUB44" s="12"/>
      <c r="GUC44" s="11"/>
      <c r="GUD44" s="12"/>
      <c r="GUE44" s="12"/>
      <c r="GUF44" s="12"/>
      <c r="GUG44" s="11"/>
      <c r="GUH44" s="12"/>
      <c r="GUI44" s="12"/>
      <c r="GUJ44" s="12"/>
      <c r="GUK44" s="11"/>
      <c r="GUL44" s="12"/>
      <c r="GUM44" s="12"/>
      <c r="GUN44" s="12"/>
      <c r="GUO44" s="11"/>
      <c r="GUP44" s="12"/>
      <c r="GUQ44" s="12"/>
      <c r="GUR44" s="12"/>
      <c r="GUS44" s="11"/>
      <c r="GUT44" s="12"/>
      <c r="GUU44" s="12"/>
      <c r="GUV44" s="12"/>
      <c r="GUW44" s="11"/>
      <c r="GUX44" s="12"/>
      <c r="GUY44" s="12"/>
      <c r="GUZ44" s="12"/>
      <c r="GVA44" s="11"/>
      <c r="GVB44" s="12"/>
      <c r="GVC44" s="12"/>
      <c r="GVD44" s="12"/>
      <c r="GVE44" s="11"/>
      <c r="GVF44" s="12"/>
      <c r="GVG44" s="12"/>
      <c r="GVH44" s="12"/>
      <c r="GVI44" s="11"/>
      <c r="GVJ44" s="12"/>
      <c r="GVK44" s="12"/>
      <c r="GVL44" s="12"/>
      <c r="GVM44" s="11"/>
      <c r="GVN44" s="12"/>
      <c r="GVO44" s="12"/>
      <c r="GVP44" s="12"/>
      <c r="GVQ44" s="11"/>
      <c r="GVR44" s="12"/>
      <c r="GVS44" s="12"/>
      <c r="GVT44" s="12"/>
      <c r="GVU44" s="11"/>
      <c r="GVV44" s="12"/>
      <c r="GVW44" s="12"/>
      <c r="GVX44" s="12"/>
      <c r="GVY44" s="11"/>
      <c r="GVZ44" s="12"/>
      <c r="GWA44" s="12"/>
      <c r="GWB44" s="12"/>
      <c r="GWC44" s="11"/>
      <c r="GWD44" s="12"/>
      <c r="GWE44" s="12"/>
      <c r="GWF44" s="12"/>
      <c r="GWG44" s="11"/>
      <c r="GWH44" s="12"/>
      <c r="GWI44" s="12"/>
      <c r="GWJ44" s="12"/>
      <c r="GWK44" s="11"/>
      <c r="GWL44" s="12"/>
      <c r="GWM44" s="12"/>
      <c r="GWN44" s="12"/>
      <c r="GWO44" s="11"/>
      <c r="GWP44" s="12"/>
      <c r="GWQ44" s="12"/>
      <c r="GWR44" s="12"/>
      <c r="GWS44" s="11"/>
      <c r="GWT44" s="12"/>
      <c r="GWU44" s="12"/>
      <c r="GWV44" s="12"/>
      <c r="GWW44" s="11"/>
      <c r="GWX44" s="12"/>
      <c r="GWY44" s="12"/>
      <c r="GWZ44" s="12"/>
      <c r="GXA44" s="11"/>
      <c r="GXB44" s="12"/>
      <c r="GXC44" s="12"/>
      <c r="GXD44" s="12"/>
      <c r="GXE44" s="11"/>
      <c r="GXF44" s="12"/>
      <c r="GXG44" s="12"/>
      <c r="GXH44" s="12"/>
      <c r="GXI44" s="11"/>
      <c r="GXJ44" s="12"/>
      <c r="GXK44" s="12"/>
      <c r="GXL44" s="12"/>
      <c r="GXM44" s="11"/>
      <c r="GXN44" s="12"/>
      <c r="GXO44" s="12"/>
      <c r="GXP44" s="12"/>
      <c r="GXQ44" s="11"/>
      <c r="GXR44" s="12"/>
      <c r="GXS44" s="12"/>
      <c r="GXT44" s="12"/>
      <c r="GXU44" s="11"/>
      <c r="GXV44" s="12"/>
      <c r="GXW44" s="12"/>
      <c r="GXX44" s="12"/>
      <c r="GXY44" s="11"/>
      <c r="GXZ44" s="12"/>
      <c r="GYA44" s="12"/>
      <c r="GYB44" s="12"/>
      <c r="GYC44" s="11"/>
      <c r="GYD44" s="12"/>
      <c r="GYE44" s="12"/>
      <c r="GYF44" s="12"/>
      <c r="GYG44" s="11"/>
      <c r="GYH44" s="12"/>
      <c r="GYI44" s="12"/>
      <c r="GYJ44" s="12"/>
      <c r="GYK44" s="11"/>
      <c r="GYL44" s="12"/>
      <c r="GYM44" s="12"/>
      <c r="GYN44" s="12"/>
      <c r="GYO44" s="11"/>
      <c r="GYP44" s="12"/>
      <c r="GYQ44" s="12"/>
      <c r="GYR44" s="12"/>
      <c r="GYS44" s="11"/>
      <c r="GYT44" s="12"/>
      <c r="GYU44" s="12"/>
      <c r="GYV44" s="12"/>
      <c r="GYW44" s="11"/>
      <c r="GYX44" s="12"/>
      <c r="GYY44" s="12"/>
      <c r="GYZ44" s="12"/>
      <c r="GZA44" s="11"/>
      <c r="GZB44" s="12"/>
      <c r="GZC44" s="12"/>
      <c r="GZD44" s="12"/>
      <c r="GZE44" s="11"/>
      <c r="GZF44" s="12"/>
      <c r="GZG44" s="12"/>
      <c r="GZH44" s="12"/>
      <c r="GZI44" s="11"/>
      <c r="GZJ44" s="12"/>
      <c r="GZK44" s="12"/>
      <c r="GZL44" s="12"/>
      <c r="GZM44" s="11"/>
      <c r="GZN44" s="12"/>
      <c r="GZO44" s="12"/>
      <c r="GZP44" s="12"/>
      <c r="GZQ44" s="11"/>
      <c r="GZR44" s="12"/>
      <c r="GZS44" s="12"/>
      <c r="GZT44" s="12"/>
      <c r="GZU44" s="11"/>
      <c r="GZV44" s="12"/>
      <c r="GZW44" s="12"/>
      <c r="GZX44" s="12"/>
      <c r="GZY44" s="11"/>
      <c r="GZZ44" s="12"/>
      <c r="HAA44" s="12"/>
      <c r="HAB44" s="12"/>
      <c r="HAC44" s="11"/>
      <c r="HAD44" s="12"/>
      <c r="HAE44" s="12"/>
      <c r="HAF44" s="12"/>
      <c r="HAG44" s="11"/>
      <c r="HAH44" s="12"/>
      <c r="HAI44" s="12"/>
      <c r="HAJ44" s="12"/>
      <c r="HAK44" s="11"/>
      <c r="HAL44" s="12"/>
      <c r="HAM44" s="12"/>
      <c r="HAN44" s="12"/>
      <c r="HAO44" s="11"/>
      <c r="HAP44" s="12"/>
      <c r="HAQ44" s="12"/>
      <c r="HAR44" s="12"/>
      <c r="HAS44" s="11"/>
      <c r="HAT44" s="12"/>
      <c r="HAU44" s="12"/>
      <c r="HAV44" s="12"/>
      <c r="HAW44" s="11"/>
      <c r="HAX44" s="12"/>
      <c r="HAY44" s="12"/>
      <c r="HAZ44" s="12"/>
      <c r="HBA44" s="11"/>
      <c r="HBB44" s="12"/>
      <c r="HBC44" s="12"/>
      <c r="HBD44" s="12"/>
      <c r="HBE44" s="11"/>
      <c r="HBF44" s="12"/>
      <c r="HBG44" s="12"/>
      <c r="HBH44" s="12"/>
      <c r="HBI44" s="11"/>
      <c r="HBJ44" s="12"/>
      <c r="HBK44" s="12"/>
      <c r="HBL44" s="12"/>
      <c r="HBM44" s="11"/>
      <c r="HBN44" s="12"/>
      <c r="HBO44" s="12"/>
      <c r="HBP44" s="12"/>
      <c r="HBQ44" s="11"/>
      <c r="HBR44" s="12"/>
      <c r="HBS44" s="12"/>
      <c r="HBT44" s="12"/>
      <c r="HBU44" s="11"/>
      <c r="HBV44" s="12"/>
      <c r="HBW44" s="12"/>
      <c r="HBX44" s="12"/>
      <c r="HBY44" s="11"/>
      <c r="HBZ44" s="12"/>
      <c r="HCA44" s="12"/>
      <c r="HCB44" s="12"/>
      <c r="HCC44" s="11"/>
      <c r="HCD44" s="12"/>
      <c r="HCE44" s="12"/>
      <c r="HCF44" s="12"/>
      <c r="HCG44" s="11"/>
      <c r="HCH44" s="12"/>
      <c r="HCI44" s="12"/>
      <c r="HCJ44" s="12"/>
      <c r="HCK44" s="11"/>
      <c r="HCL44" s="12"/>
      <c r="HCM44" s="12"/>
      <c r="HCN44" s="12"/>
      <c r="HCO44" s="11"/>
      <c r="HCP44" s="12"/>
      <c r="HCQ44" s="12"/>
      <c r="HCR44" s="12"/>
      <c r="HCS44" s="11"/>
      <c r="HCT44" s="12"/>
      <c r="HCU44" s="12"/>
      <c r="HCV44" s="12"/>
      <c r="HCW44" s="11"/>
      <c r="HCX44" s="12"/>
      <c r="HCY44" s="12"/>
      <c r="HCZ44" s="12"/>
      <c r="HDA44" s="11"/>
      <c r="HDB44" s="12"/>
      <c r="HDC44" s="12"/>
      <c r="HDD44" s="12"/>
      <c r="HDE44" s="11"/>
      <c r="HDF44" s="12"/>
      <c r="HDG44" s="12"/>
      <c r="HDH44" s="12"/>
      <c r="HDI44" s="11"/>
      <c r="HDJ44" s="12"/>
      <c r="HDK44" s="12"/>
      <c r="HDL44" s="12"/>
      <c r="HDM44" s="11"/>
      <c r="HDN44" s="12"/>
      <c r="HDO44" s="12"/>
      <c r="HDP44" s="12"/>
      <c r="HDQ44" s="11"/>
      <c r="HDR44" s="12"/>
      <c r="HDS44" s="12"/>
      <c r="HDT44" s="12"/>
      <c r="HDU44" s="11"/>
      <c r="HDV44" s="12"/>
      <c r="HDW44" s="12"/>
      <c r="HDX44" s="12"/>
      <c r="HDY44" s="11"/>
      <c r="HDZ44" s="12"/>
      <c r="HEA44" s="12"/>
      <c r="HEB44" s="12"/>
      <c r="HEC44" s="11"/>
      <c r="HED44" s="12"/>
      <c r="HEE44" s="12"/>
      <c r="HEF44" s="12"/>
      <c r="HEG44" s="11"/>
      <c r="HEH44" s="12"/>
      <c r="HEI44" s="12"/>
      <c r="HEJ44" s="12"/>
      <c r="HEK44" s="11"/>
      <c r="HEL44" s="12"/>
      <c r="HEM44" s="12"/>
      <c r="HEN44" s="12"/>
      <c r="HEO44" s="11"/>
      <c r="HEP44" s="12"/>
      <c r="HEQ44" s="12"/>
      <c r="HER44" s="12"/>
      <c r="HES44" s="11"/>
      <c r="HET44" s="12"/>
      <c r="HEU44" s="12"/>
      <c r="HEV44" s="12"/>
      <c r="HEW44" s="11"/>
      <c r="HEX44" s="12"/>
      <c r="HEY44" s="12"/>
      <c r="HEZ44" s="12"/>
      <c r="HFA44" s="11"/>
      <c r="HFB44" s="12"/>
      <c r="HFC44" s="12"/>
      <c r="HFD44" s="12"/>
      <c r="HFE44" s="11"/>
      <c r="HFF44" s="12"/>
      <c r="HFG44" s="12"/>
      <c r="HFH44" s="12"/>
      <c r="HFI44" s="11"/>
      <c r="HFJ44" s="12"/>
      <c r="HFK44" s="12"/>
      <c r="HFL44" s="12"/>
      <c r="HFM44" s="11"/>
      <c r="HFN44" s="12"/>
      <c r="HFO44" s="12"/>
      <c r="HFP44" s="12"/>
      <c r="HFQ44" s="11"/>
      <c r="HFR44" s="12"/>
      <c r="HFS44" s="12"/>
      <c r="HFT44" s="12"/>
      <c r="HFU44" s="11"/>
      <c r="HFV44" s="12"/>
      <c r="HFW44" s="12"/>
      <c r="HFX44" s="12"/>
      <c r="HFY44" s="11"/>
      <c r="HFZ44" s="12"/>
      <c r="HGA44" s="12"/>
      <c r="HGB44" s="12"/>
      <c r="HGC44" s="11"/>
      <c r="HGD44" s="12"/>
      <c r="HGE44" s="12"/>
      <c r="HGF44" s="12"/>
      <c r="HGG44" s="11"/>
      <c r="HGH44" s="12"/>
      <c r="HGI44" s="12"/>
      <c r="HGJ44" s="12"/>
      <c r="HGK44" s="11"/>
      <c r="HGL44" s="12"/>
      <c r="HGM44" s="12"/>
      <c r="HGN44" s="12"/>
      <c r="HGO44" s="11"/>
      <c r="HGP44" s="12"/>
      <c r="HGQ44" s="12"/>
      <c r="HGR44" s="12"/>
      <c r="HGS44" s="11"/>
      <c r="HGT44" s="12"/>
      <c r="HGU44" s="12"/>
      <c r="HGV44" s="12"/>
      <c r="HGW44" s="11"/>
      <c r="HGX44" s="12"/>
      <c r="HGY44" s="12"/>
      <c r="HGZ44" s="12"/>
      <c r="HHA44" s="11"/>
      <c r="HHB44" s="12"/>
      <c r="HHC44" s="12"/>
      <c r="HHD44" s="12"/>
      <c r="HHE44" s="11"/>
      <c r="HHF44" s="12"/>
      <c r="HHG44" s="12"/>
      <c r="HHH44" s="12"/>
      <c r="HHI44" s="11"/>
      <c r="HHJ44" s="12"/>
      <c r="HHK44" s="12"/>
      <c r="HHL44" s="12"/>
      <c r="HHM44" s="11"/>
      <c r="HHN44" s="12"/>
      <c r="HHO44" s="12"/>
      <c r="HHP44" s="12"/>
      <c r="HHQ44" s="11"/>
      <c r="HHR44" s="12"/>
      <c r="HHS44" s="12"/>
      <c r="HHT44" s="12"/>
      <c r="HHU44" s="11"/>
      <c r="HHV44" s="12"/>
      <c r="HHW44" s="12"/>
      <c r="HHX44" s="12"/>
      <c r="HHY44" s="11"/>
      <c r="HHZ44" s="12"/>
      <c r="HIA44" s="12"/>
      <c r="HIB44" s="12"/>
      <c r="HIC44" s="11"/>
      <c r="HID44" s="12"/>
      <c r="HIE44" s="12"/>
      <c r="HIF44" s="12"/>
      <c r="HIG44" s="11"/>
      <c r="HIH44" s="12"/>
      <c r="HII44" s="12"/>
      <c r="HIJ44" s="12"/>
      <c r="HIK44" s="11"/>
      <c r="HIL44" s="12"/>
      <c r="HIM44" s="12"/>
      <c r="HIN44" s="12"/>
      <c r="HIO44" s="11"/>
      <c r="HIP44" s="12"/>
      <c r="HIQ44" s="12"/>
      <c r="HIR44" s="12"/>
      <c r="HIS44" s="11"/>
      <c r="HIT44" s="12"/>
      <c r="HIU44" s="12"/>
      <c r="HIV44" s="12"/>
      <c r="HIW44" s="11"/>
      <c r="HIX44" s="12"/>
      <c r="HIY44" s="12"/>
      <c r="HIZ44" s="12"/>
      <c r="HJA44" s="11"/>
      <c r="HJB44" s="12"/>
      <c r="HJC44" s="12"/>
      <c r="HJD44" s="12"/>
      <c r="HJE44" s="11"/>
      <c r="HJF44" s="12"/>
      <c r="HJG44" s="12"/>
      <c r="HJH44" s="12"/>
      <c r="HJI44" s="11"/>
      <c r="HJJ44" s="12"/>
      <c r="HJK44" s="12"/>
      <c r="HJL44" s="12"/>
      <c r="HJM44" s="11"/>
      <c r="HJN44" s="12"/>
      <c r="HJO44" s="12"/>
      <c r="HJP44" s="12"/>
      <c r="HJQ44" s="11"/>
      <c r="HJR44" s="12"/>
      <c r="HJS44" s="12"/>
      <c r="HJT44" s="12"/>
      <c r="HJU44" s="11"/>
      <c r="HJV44" s="12"/>
      <c r="HJW44" s="12"/>
      <c r="HJX44" s="12"/>
      <c r="HJY44" s="11"/>
      <c r="HJZ44" s="12"/>
      <c r="HKA44" s="12"/>
      <c r="HKB44" s="12"/>
      <c r="HKC44" s="11"/>
      <c r="HKD44" s="12"/>
      <c r="HKE44" s="12"/>
      <c r="HKF44" s="12"/>
      <c r="HKG44" s="11"/>
      <c r="HKH44" s="12"/>
      <c r="HKI44" s="12"/>
      <c r="HKJ44" s="12"/>
      <c r="HKK44" s="11"/>
      <c r="HKL44" s="12"/>
      <c r="HKM44" s="12"/>
      <c r="HKN44" s="12"/>
      <c r="HKO44" s="11"/>
      <c r="HKP44" s="12"/>
      <c r="HKQ44" s="12"/>
      <c r="HKR44" s="12"/>
      <c r="HKS44" s="11"/>
      <c r="HKT44" s="12"/>
      <c r="HKU44" s="12"/>
      <c r="HKV44" s="12"/>
      <c r="HKW44" s="11"/>
      <c r="HKX44" s="12"/>
      <c r="HKY44" s="12"/>
      <c r="HKZ44" s="12"/>
      <c r="HLA44" s="11"/>
      <c r="HLB44" s="12"/>
      <c r="HLC44" s="12"/>
      <c r="HLD44" s="12"/>
      <c r="HLE44" s="11"/>
      <c r="HLF44" s="12"/>
      <c r="HLG44" s="12"/>
      <c r="HLH44" s="12"/>
      <c r="HLI44" s="11"/>
      <c r="HLJ44" s="12"/>
      <c r="HLK44" s="12"/>
      <c r="HLL44" s="12"/>
      <c r="HLM44" s="11"/>
      <c r="HLN44" s="12"/>
      <c r="HLO44" s="12"/>
      <c r="HLP44" s="12"/>
      <c r="HLQ44" s="11"/>
      <c r="HLR44" s="12"/>
      <c r="HLS44" s="12"/>
      <c r="HLT44" s="12"/>
      <c r="HLU44" s="11"/>
      <c r="HLV44" s="12"/>
      <c r="HLW44" s="12"/>
      <c r="HLX44" s="12"/>
      <c r="HLY44" s="11"/>
      <c r="HLZ44" s="12"/>
      <c r="HMA44" s="12"/>
      <c r="HMB44" s="12"/>
      <c r="HMC44" s="11"/>
      <c r="HMD44" s="12"/>
      <c r="HME44" s="12"/>
      <c r="HMF44" s="12"/>
      <c r="HMG44" s="11"/>
      <c r="HMH44" s="12"/>
      <c r="HMI44" s="12"/>
      <c r="HMJ44" s="12"/>
      <c r="HMK44" s="11"/>
      <c r="HML44" s="12"/>
      <c r="HMM44" s="12"/>
      <c r="HMN44" s="12"/>
      <c r="HMO44" s="11"/>
      <c r="HMP44" s="12"/>
      <c r="HMQ44" s="12"/>
      <c r="HMR44" s="12"/>
      <c r="HMS44" s="11"/>
      <c r="HMT44" s="12"/>
      <c r="HMU44" s="12"/>
      <c r="HMV44" s="12"/>
      <c r="HMW44" s="11"/>
      <c r="HMX44" s="12"/>
      <c r="HMY44" s="12"/>
      <c r="HMZ44" s="12"/>
      <c r="HNA44" s="11"/>
      <c r="HNB44" s="12"/>
      <c r="HNC44" s="12"/>
      <c r="HND44" s="12"/>
      <c r="HNE44" s="11"/>
      <c r="HNF44" s="12"/>
      <c r="HNG44" s="12"/>
      <c r="HNH44" s="12"/>
      <c r="HNI44" s="11"/>
      <c r="HNJ44" s="12"/>
      <c r="HNK44" s="12"/>
      <c r="HNL44" s="12"/>
      <c r="HNM44" s="11"/>
      <c r="HNN44" s="12"/>
      <c r="HNO44" s="12"/>
      <c r="HNP44" s="12"/>
      <c r="HNQ44" s="11"/>
      <c r="HNR44" s="12"/>
      <c r="HNS44" s="12"/>
      <c r="HNT44" s="12"/>
      <c r="HNU44" s="11"/>
      <c r="HNV44" s="12"/>
      <c r="HNW44" s="12"/>
      <c r="HNX44" s="12"/>
      <c r="HNY44" s="11"/>
      <c r="HNZ44" s="12"/>
      <c r="HOA44" s="12"/>
      <c r="HOB44" s="12"/>
      <c r="HOC44" s="11"/>
      <c r="HOD44" s="12"/>
      <c r="HOE44" s="12"/>
      <c r="HOF44" s="12"/>
      <c r="HOG44" s="11"/>
      <c r="HOH44" s="12"/>
      <c r="HOI44" s="12"/>
      <c r="HOJ44" s="12"/>
      <c r="HOK44" s="11"/>
      <c r="HOL44" s="12"/>
      <c r="HOM44" s="12"/>
      <c r="HON44" s="12"/>
      <c r="HOO44" s="11"/>
      <c r="HOP44" s="12"/>
      <c r="HOQ44" s="12"/>
      <c r="HOR44" s="12"/>
      <c r="HOS44" s="11"/>
      <c r="HOT44" s="12"/>
      <c r="HOU44" s="12"/>
      <c r="HOV44" s="12"/>
      <c r="HOW44" s="11"/>
      <c r="HOX44" s="12"/>
      <c r="HOY44" s="12"/>
      <c r="HOZ44" s="12"/>
      <c r="HPA44" s="11"/>
      <c r="HPB44" s="12"/>
      <c r="HPC44" s="12"/>
      <c r="HPD44" s="12"/>
      <c r="HPE44" s="11"/>
      <c r="HPF44" s="12"/>
      <c r="HPG44" s="12"/>
      <c r="HPH44" s="12"/>
      <c r="HPI44" s="11"/>
      <c r="HPJ44" s="12"/>
      <c r="HPK44" s="12"/>
      <c r="HPL44" s="12"/>
      <c r="HPM44" s="11"/>
      <c r="HPN44" s="12"/>
      <c r="HPO44" s="12"/>
      <c r="HPP44" s="12"/>
      <c r="HPQ44" s="11"/>
      <c r="HPR44" s="12"/>
      <c r="HPS44" s="12"/>
      <c r="HPT44" s="12"/>
      <c r="HPU44" s="11"/>
      <c r="HPV44" s="12"/>
      <c r="HPW44" s="12"/>
      <c r="HPX44" s="12"/>
      <c r="HPY44" s="11"/>
      <c r="HPZ44" s="12"/>
      <c r="HQA44" s="12"/>
      <c r="HQB44" s="12"/>
      <c r="HQC44" s="11"/>
      <c r="HQD44" s="12"/>
      <c r="HQE44" s="12"/>
      <c r="HQF44" s="12"/>
      <c r="HQG44" s="11"/>
      <c r="HQH44" s="12"/>
      <c r="HQI44" s="12"/>
      <c r="HQJ44" s="12"/>
      <c r="HQK44" s="11"/>
      <c r="HQL44" s="12"/>
      <c r="HQM44" s="12"/>
      <c r="HQN44" s="12"/>
      <c r="HQO44" s="11"/>
      <c r="HQP44" s="12"/>
      <c r="HQQ44" s="12"/>
      <c r="HQR44" s="12"/>
      <c r="HQS44" s="11"/>
      <c r="HQT44" s="12"/>
      <c r="HQU44" s="12"/>
      <c r="HQV44" s="12"/>
      <c r="HQW44" s="11"/>
      <c r="HQX44" s="12"/>
      <c r="HQY44" s="12"/>
      <c r="HQZ44" s="12"/>
      <c r="HRA44" s="11"/>
      <c r="HRB44" s="12"/>
      <c r="HRC44" s="12"/>
      <c r="HRD44" s="12"/>
      <c r="HRE44" s="11"/>
      <c r="HRF44" s="12"/>
      <c r="HRG44" s="12"/>
      <c r="HRH44" s="12"/>
      <c r="HRI44" s="11"/>
      <c r="HRJ44" s="12"/>
      <c r="HRK44" s="12"/>
      <c r="HRL44" s="12"/>
      <c r="HRM44" s="11"/>
      <c r="HRN44" s="12"/>
      <c r="HRO44" s="12"/>
      <c r="HRP44" s="12"/>
      <c r="HRQ44" s="11"/>
      <c r="HRR44" s="12"/>
      <c r="HRS44" s="12"/>
      <c r="HRT44" s="12"/>
      <c r="HRU44" s="11"/>
      <c r="HRV44" s="12"/>
      <c r="HRW44" s="12"/>
      <c r="HRX44" s="12"/>
      <c r="HRY44" s="11"/>
      <c r="HRZ44" s="12"/>
      <c r="HSA44" s="12"/>
      <c r="HSB44" s="12"/>
      <c r="HSC44" s="11"/>
      <c r="HSD44" s="12"/>
      <c r="HSE44" s="12"/>
      <c r="HSF44" s="12"/>
      <c r="HSG44" s="11"/>
      <c r="HSH44" s="12"/>
      <c r="HSI44" s="12"/>
      <c r="HSJ44" s="12"/>
      <c r="HSK44" s="11"/>
      <c r="HSL44" s="12"/>
      <c r="HSM44" s="12"/>
      <c r="HSN44" s="12"/>
      <c r="HSO44" s="11"/>
      <c r="HSP44" s="12"/>
      <c r="HSQ44" s="12"/>
      <c r="HSR44" s="12"/>
      <c r="HSS44" s="11"/>
      <c r="HST44" s="12"/>
      <c r="HSU44" s="12"/>
      <c r="HSV44" s="12"/>
      <c r="HSW44" s="11"/>
      <c r="HSX44" s="12"/>
      <c r="HSY44" s="12"/>
      <c r="HSZ44" s="12"/>
      <c r="HTA44" s="11"/>
      <c r="HTB44" s="12"/>
      <c r="HTC44" s="12"/>
      <c r="HTD44" s="12"/>
      <c r="HTE44" s="11"/>
      <c r="HTF44" s="12"/>
      <c r="HTG44" s="12"/>
      <c r="HTH44" s="12"/>
      <c r="HTI44" s="11"/>
      <c r="HTJ44" s="12"/>
      <c r="HTK44" s="12"/>
      <c r="HTL44" s="12"/>
      <c r="HTM44" s="11"/>
      <c r="HTN44" s="12"/>
      <c r="HTO44" s="12"/>
      <c r="HTP44" s="12"/>
      <c r="HTQ44" s="11"/>
      <c r="HTR44" s="12"/>
      <c r="HTS44" s="12"/>
      <c r="HTT44" s="12"/>
      <c r="HTU44" s="11"/>
      <c r="HTV44" s="12"/>
      <c r="HTW44" s="12"/>
      <c r="HTX44" s="12"/>
      <c r="HTY44" s="11"/>
      <c r="HTZ44" s="12"/>
      <c r="HUA44" s="12"/>
      <c r="HUB44" s="12"/>
      <c r="HUC44" s="11"/>
      <c r="HUD44" s="12"/>
      <c r="HUE44" s="12"/>
      <c r="HUF44" s="12"/>
      <c r="HUG44" s="11"/>
      <c r="HUH44" s="12"/>
      <c r="HUI44" s="12"/>
      <c r="HUJ44" s="12"/>
      <c r="HUK44" s="11"/>
      <c r="HUL44" s="12"/>
      <c r="HUM44" s="12"/>
      <c r="HUN44" s="12"/>
      <c r="HUO44" s="11"/>
      <c r="HUP44" s="12"/>
      <c r="HUQ44" s="12"/>
      <c r="HUR44" s="12"/>
      <c r="HUS44" s="11"/>
      <c r="HUT44" s="12"/>
      <c r="HUU44" s="12"/>
      <c r="HUV44" s="12"/>
      <c r="HUW44" s="11"/>
      <c r="HUX44" s="12"/>
      <c r="HUY44" s="12"/>
      <c r="HUZ44" s="12"/>
      <c r="HVA44" s="11"/>
      <c r="HVB44" s="12"/>
      <c r="HVC44" s="12"/>
      <c r="HVD44" s="12"/>
      <c r="HVE44" s="11"/>
      <c r="HVF44" s="12"/>
      <c r="HVG44" s="12"/>
      <c r="HVH44" s="12"/>
      <c r="HVI44" s="11"/>
      <c r="HVJ44" s="12"/>
      <c r="HVK44" s="12"/>
      <c r="HVL44" s="12"/>
      <c r="HVM44" s="11"/>
      <c r="HVN44" s="12"/>
      <c r="HVO44" s="12"/>
      <c r="HVP44" s="12"/>
      <c r="HVQ44" s="11"/>
      <c r="HVR44" s="12"/>
      <c r="HVS44" s="12"/>
      <c r="HVT44" s="12"/>
      <c r="HVU44" s="11"/>
      <c r="HVV44" s="12"/>
      <c r="HVW44" s="12"/>
      <c r="HVX44" s="12"/>
      <c r="HVY44" s="11"/>
      <c r="HVZ44" s="12"/>
      <c r="HWA44" s="12"/>
      <c r="HWB44" s="12"/>
      <c r="HWC44" s="11"/>
      <c r="HWD44" s="12"/>
      <c r="HWE44" s="12"/>
      <c r="HWF44" s="12"/>
      <c r="HWG44" s="11"/>
      <c r="HWH44" s="12"/>
      <c r="HWI44" s="12"/>
      <c r="HWJ44" s="12"/>
      <c r="HWK44" s="11"/>
      <c r="HWL44" s="12"/>
      <c r="HWM44" s="12"/>
      <c r="HWN44" s="12"/>
      <c r="HWO44" s="11"/>
      <c r="HWP44" s="12"/>
      <c r="HWQ44" s="12"/>
      <c r="HWR44" s="12"/>
      <c r="HWS44" s="11"/>
      <c r="HWT44" s="12"/>
      <c r="HWU44" s="12"/>
      <c r="HWV44" s="12"/>
      <c r="HWW44" s="11"/>
      <c r="HWX44" s="12"/>
      <c r="HWY44" s="12"/>
      <c r="HWZ44" s="12"/>
      <c r="HXA44" s="11"/>
      <c r="HXB44" s="12"/>
      <c r="HXC44" s="12"/>
      <c r="HXD44" s="12"/>
      <c r="HXE44" s="11"/>
      <c r="HXF44" s="12"/>
      <c r="HXG44" s="12"/>
      <c r="HXH44" s="12"/>
      <c r="HXI44" s="11"/>
      <c r="HXJ44" s="12"/>
      <c r="HXK44" s="12"/>
      <c r="HXL44" s="12"/>
      <c r="HXM44" s="11"/>
      <c r="HXN44" s="12"/>
      <c r="HXO44" s="12"/>
      <c r="HXP44" s="12"/>
      <c r="HXQ44" s="11"/>
      <c r="HXR44" s="12"/>
      <c r="HXS44" s="12"/>
      <c r="HXT44" s="12"/>
      <c r="HXU44" s="11"/>
      <c r="HXV44" s="12"/>
      <c r="HXW44" s="12"/>
      <c r="HXX44" s="12"/>
      <c r="HXY44" s="11"/>
      <c r="HXZ44" s="12"/>
      <c r="HYA44" s="12"/>
      <c r="HYB44" s="12"/>
      <c r="HYC44" s="11"/>
      <c r="HYD44" s="12"/>
      <c r="HYE44" s="12"/>
      <c r="HYF44" s="12"/>
      <c r="HYG44" s="11"/>
      <c r="HYH44" s="12"/>
      <c r="HYI44" s="12"/>
      <c r="HYJ44" s="12"/>
      <c r="HYK44" s="11"/>
      <c r="HYL44" s="12"/>
      <c r="HYM44" s="12"/>
      <c r="HYN44" s="12"/>
      <c r="HYO44" s="11"/>
      <c r="HYP44" s="12"/>
      <c r="HYQ44" s="12"/>
      <c r="HYR44" s="12"/>
      <c r="HYS44" s="11"/>
      <c r="HYT44" s="12"/>
      <c r="HYU44" s="12"/>
      <c r="HYV44" s="12"/>
      <c r="HYW44" s="11"/>
      <c r="HYX44" s="12"/>
      <c r="HYY44" s="12"/>
      <c r="HYZ44" s="12"/>
      <c r="HZA44" s="11"/>
      <c r="HZB44" s="12"/>
      <c r="HZC44" s="12"/>
      <c r="HZD44" s="12"/>
      <c r="HZE44" s="11"/>
      <c r="HZF44" s="12"/>
      <c r="HZG44" s="12"/>
      <c r="HZH44" s="12"/>
      <c r="HZI44" s="11"/>
      <c r="HZJ44" s="12"/>
      <c r="HZK44" s="12"/>
      <c r="HZL44" s="12"/>
      <c r="HZM44" s="11"/>
      <c r="HZN44" s="12"/>
      <c r="HZO44" s="12"/>
      <c r="HZP44" s="12"/>
      <c r="HZQ44" s="11"/>
      <c r="HZR44" s="12"/>
      <c r="HZS44" s="12"/>
      <c r="HZT44" s="12"/>
      <c r="HZU44" s="11"/>
      <c r="HZV44" s="12"/>
      <c r="HZW44" s="12"/>
      <c r="HZX44" s="12"/>
      <c r="HZY44" s="11"/>
      <c r="HZZ44" s="12"/>
      <c r="IAA44" s="12"/>
      <c r="IAB44" s="12"/>
      <c r="IAC44" s="11"/>
      <c r="IAD44" s="12"/>
      <c r="IAE44" s="12"/>
      <c r="IAF44" s="12"/>
      <c r="IAG44" s="11"/>
      <c r="IAH44" s="12"/>
      <c r="IAI44" s="12"/>
      <c r="IAJ44" s="12"/>
      <c r="IAK44" s="11"/>
      <c r="IAL44" s="12"/>
      <c r="IAM44" s="12"/>
      <c r="IAN44" s="12"/>
      <c r="IAO44" s="11"/>
      <c r="IAP44" s="12"/>
      <c r="IAQ44" s="12"/>
      <c r="IAR44" s="12"/>
      <c r="IAS44" s="11"/>
      <c r="IAT44" s="12"/>
      <c r="IAU44" s="12"/>
      <c r="IAV44" s="12"/>
      <c r="IAW44" s="11"/>
      <c r="IAX44" s="12"/>
      <c r="IAY44" s="12"/>
      <c r="IAZ44" s="12"/>
      <c r="IBA44" s="11"/>
      <c r="IBB44" s="12"/>
      <c r="IBC44" s="12"/>
      <c r="IBD44" s="12"/>
      <c r="IBE44" s="11"/>
      <c r="IBF44" s="12"/>
      <c r="IBG44" s="12"/>
      <c r="IBH44" s="12"/>
      <c r="IBI44" s="11"/>
      <c r="IBJ44" s="12"/>
      <c r="IBK44" s="12"/>
      <c r="IBL44" s="12"/>
      <c r="IBM44" s="11"/>
      <c r="IBN44" s="12"/>
      <c r="IBO44" s="12"/>
      <c r="IBP44" s="12"/>
      <c r="IBQ44" s="11"/>
      <c r="IBR44" s="12"/>
      <c r="IBS44" s="12"/>
      <c r="IBT44" s="12"/>
      <c r="IBU44" s="11"/>
      <c r="IBV44" s="12"/>
      <c r="IBW44" s="12"/>
      <c r="IBX44" s="12"/>
      <c r="IBY44" s="11"/>
      <c r="IBZ44" s="12"/>
      <c r="ICA44" s="12"/>
      <c r="ICB44" s="12"/>
      <c r="ICC44" s="11"/>
      <c r="ICD44" s="12"/>
      <c r="ICE44" s="12"/>
      <c r="ICF44" s="12"/>
      <c r="ICG44" s="11"/>
      <c r="ICH44" s="12"/>
      <c r="ICI44" s="12"/>
      <c r="ICJ44" s="12"/>
      <c r="ICK44" s="11"/>
      <c r="ICL44" s="12"/>
      <c r="ICM44" s="12"/>
      <c r="ICN44" s="12"/>
      <c r="ICO44" s="11"/>
      <c r="ICP44" s="12"/>
      <c r="ICQ44" s="12"/>
      <c r="ICR44" s="12"/>
      <c r="ICS44" s="11"/>
      <c r="ICT44" s="12"/>
      <c r="ICU44" s="12"/>
      <c r="ICV44" s="12"/>
      <c r="ICW44" s="11"/>
      <c r="ICX44" s="12"/>
      <c r="ICY44" s="12"/>
      <c r="ICZ44" s="12"/>
      <c r="IDA44" s="11"/>
      <c r="IDB44" s="12"/>
      <c r="IDC44" s="12"/>
      <c r="IDD44" s="12"/>
      <c r="IDE44" s="11"/>
      <c r="IDF44" s="12"/>
      <c r="IDG44" s="12"/>
      <c r="IDH44" s="12"/>
      <c r="IDI44" s="11"/>
      <c r="IDJ44" s="12"/>
      <c r="IDK44" s="12"/>
      <c r="IDL44" s="12"/>
      <c r="IDM44" s="11"/>
      <c r="IDN44" s="12"/>
      <c r="IDO44" s="12"/>
      <c r="IDP44" s="12"/>
      <c r="IDQ44" s="11"/>
      <c r="IDR44" s="12"/>
      <c r="IDS44" s="12"/>
      <c r="IDT44" s="12"/>
      <c r="IDU44" s="11"/>
      <c r="IDV44" s="12"/>
      <c r="IDW44" s="12"/>
      <c r="IDX44" s="12"/>
      <c r="IDY44" s="11"/>
      <c r="IDZ44" s="12"/>
      <c r="IEA44" s="12"/>
      <c r="IEB44" s="12"/>
      <c r="IEC44" s="11"/>
      <c r="IED44" s="12"/>
      <c r="IEE44" s="12"/>
      <c r="IEF44" s="12"/>
      <c r="IEG44" s="11"/>
      <c r="IEH44" s="12"/>
      <c r="IEI44" s="12"/>
      <c r="IEJ44" s="12"/>
      <c r="IEK44" s="11"/>
      <c r="IEL44" s="12"/>
      <c r="IEM44" s="12"/>
      <c r="IEN44" s="12"/>
      <c r="IEO44" s="11"/>
      <c r="IEP44" s="12"/>
      <c r="IEQ44" s="12"/>
      <c r="IER44" s="12"/>
      <c r="IES44" s="11"/>
      <c r="IET44" s="12"/>
      <c r="IEU44" s="12"/>
      <c r="IEV44" s="12"/>
      <c r="IEW44" s="11"/>
      <c r="IEX44" s="12"/>
      <c r="IEY44" s="12"/>
      <c r="IEZ44" s="12"/>
      <c r="IFA44" s="11"/>
      <c r="IFB44" s="12"/>
      <c r="IFC44" s="12"/>
      <c r="IFD44" s="12"/>
      <c r="IFE44" s="11"/>
      <c r="IFF44" s="12"/>
      <c r="IFG44" s="12"/>
      <c r="IFH44" s="12"/>
      <c r="IFI44" s="11"/>
      <c r="IFJ44" s="12"/>
      <c r="IFK44" s="12"/>
      <c r="IFL44" s="12"/>
      <c r="IFM44" s="11"/>
      <c r="IFN44" s="12"/>
      <c r="IFO44" s="12"/>
      <c r="IFP44" s="12"/>
      <c r="IFQ44" s="11"/>
      <c r="IFR44" s="12"/>
      <c r="IFS44" s="12"/>
      <c r="IFT44" s="12"/>
      <c r="IFU44" s="11"/>
      <c r="IFV44" s="12"/>
      <c r="IFW44" s="12"/>
      <c r="IFX44" s="12"/>
      <c r="IFY44" s="11"/>
      <c r="IFZ44" s="12"/>
      <c r="IGA44" s="12"/>
      <c r="IGB44" s="12"/>
      <c r="IGC44" s="11"/>
      <c r="IGD44" s="12"/>
      <c r="IGE44" s="12"/>
      <c r="IGF44" s="12"/>
      <c r="IGG44" s="11"/>
      <c r="IGH44" s="12"/>
      <c r="IGI44" s="12"/>
      <c r="IGJ44" s="12"/>
      <c r="IGK44" s="11"/>
      <c r="IGL44" s="12"/>
      <c r="IGM44" s="12"/>
      <c r="IGN44" s="12"/>
      <c r="IGO44" s="11"/>
      <c r="IGP44" s="12"/>
      <c r="IGQ44" s="12"/>
      <c r="IGR44" s="12"/>
      <c r="IGS44" s="11"/>
      <c r="IGT44" s="12"/>
      <c r="IGU44" s="12"/>
      <c r="IGV44" s="12"/>
      <c r="IGW44" s="11"/>
      <c r="IGX44" s="12"/>
      <c r="IGY44" s="12"/>
      <c r="IGZ44" s="12"/>
      <c r="IHA44" s="11"/>
      <c r="IHB44" s="12"/>
      <c r="IHC44" s="12"/>
      <c r="IHD44" s="12"/>
      <c r="IHE44" s="11"/>
      <c r="IHF44" s="12"/>
      <c r="IHG44" s="12"/>
      <c r="IHH44" s="12"/>
      <c r="IHI44" s="11"/>
      <c r="IHJ44" s="12"/>
      <c r="IHK44" s="12"/>
      <c r="IHL44" s="12"/>
      <c r="IHM44" s="11"/>
      <c r="IHN44" s="12"/>
      <c r="IHO44" s="12"/>
      <c r="IHP44" s="12"/>
      <c r="IHQ44" s="11"/>
      <c r="IHR44" s="12"/>
      <c r="IHS44" s="12"/>
      <c r="IHT44" s="12"/>
      <c r="IHU44" s="11"/>
      <c r="IHV44" s="12"/>
      <c r="IHW44" s="12"/>
      <c r="IHX44" s="12"/>
      <c r="IHY44" s="11"/>
      <c r="IHZ44" s="12"/>
      <c r="IIA44" s="12"/>
      <c r="IIB44" s="12"/>
      <c r="IIC44" s="11"/>
      <c r="IID44" s="12"/>
      <c r="IIE44" s="12"/>
      <c r="IIF44" s="12"/>
      <c r="IIG44" s="11"/>
      <c r="IIH44" s="12"/>
      <c r="III44" s="12"/>
      <c r="IIJ44" s="12"/>
      <c r="IIK44" s="11"/>
      <c r="IIL44" s="12"/>
      <c r="IIM44" s="12"/>
      <c r="IIN44" s="12"/>
      <c r="IIO44" s="11"/>
      <c r="IIP44" s="12"/>
      <c r="IIQ44" s="12"/>
      <c r="IIR44" s="12"/>
      <c r="IIS44" s="11"/>
      <c r="IIT44" s="12"/>
      <c r="IIU44" s="12"/>
      <c r="IIV44" s="12"/>
      <c r="IIW44" s="11"/>
      <c r="IIX44" s="12"/>
      <c r="IIY44" s="12"/>
      <c r="IIZ44" s="12"/>
      <c r="IJA44" s="11"/>
      <c r="IJB44" s="12"/>
      <c r="IJC44" s="12"/>
      <c r="IJD44" s="12"/>
      <c r="IJE44" s="11"/>
      <c r="IJF44" s="12"/>
      <c r="IJG44" s="12"/>
      <c r="IJH44" s="12"/>
      <c r="IJI44" s="11"/>
      <c r="IJJ44" s="12"/>
      <c r="IJK44" s="12"/>
      <c r="IJL44" s="12"/>
      <c r="IJM44" s="11"/>
      <c r="IJN44" s="12"/>
      <c r="IJO44" s="12"/>
      <c r="IJP44" s="12"/>
      <c r="IJQ44" s="11"/>
      <c r="IJR44" s="12"/>
      <c r="IJS44" s="12"/>
      <c r="IJT44" s="12"/>
      <c r="IJU44" s="11"/>
      <c r="IJV44" s="12"/>
      <c r="IJW44" s="12"/>
      <c r="IJX44" s="12"/>
      <c r="IJY44" s="11"/>
      <c r="IJZ44" s="12"/>
      <c r="IKA44" s="12"/>
      <c r="IKB44" s="12"/>
      <c r="IKC44" s="11"/>
      <c r="IKD44" s="12"/>
      <c r="IKE44" s="12"/>
      <c r="IKF44" s="12"/>
      <c r="IKG44" s="11"/>
      <c r="IKH44" s="12"/>
      <c r="IKI44" s="12"/>
      <c r="IKJ44" s="12"/>
      <c r="IKK44" s="11"/>
      <c r="IKL44" s="12"/>
      <c r="IKM44" s="12"/>
      <c r="IKN44" s="12"/>
      <c r="IKO44" s="11"/>
      <c r="IKP44" s="12"/>
      <c r="IKQ44" s="12"/>
      <c r="IKR44" s="12"/>
      <c r="IKS44" s="11"/>
      <c r="IKT44" s="12"/>
      <c r="IKU44" s="12"/>
      <c r="IKV44" s="12"/>
      <c r="IKW44" s="11"/>
      <c r="IKX44" s="12"/>
      <c r="IKY44" s="12"/>
      <c r="IKZ44" s="12"/>
      <c r="ILA44" s="11"/>
      <c r="ILB44" s="12"/>
      <c r="ILC44" s="12"/>
      <c r="ILD44" s="12"/>
      <c r="ILE44" s="11"/>
      <c r="ILF44" s="12"/>
      <c r="ILG44" s="12"/>
      <c r="ILH44" s="12"/>
      <c r="ILI44" s="11"/>
      <c r="ILJ44" s="12"/>
      <c r="ILK44" s="12"/>
      <c r="ILL44" s="12"/>
      <c r="ILM44" s="11"/>
      <c r="ILN44" s="12"/>
      <c r="ILO44" s="12"/>
      <c r="ILP44" s="12"/>
      <c r="ILQ44" s="11"/>
      <c r="ILR44" s="12"/>
      <c r="ILS44" s="12"/>
      <c r="ILT44" s="12"/>
      <c r="ILU44" s="11"/>
      <c r="ILV44" s="12"/>
      <c r="ILW44" s="12"/>
      <c r="ILX44" s="12"/>
      <c r="ILY44" s="11"/>
      <c r="ILZ44" s="12"/>
      <c r="IMA44" s="12"/>
      <c r="IMB44" s="12"/>
      <c r="IMC44" s="11"/>
      <c r="IMD44" s="12"/>
      <c r="IME44" s="12"/>
      <c r="IMF44" s="12"/>
      <c r="IMG44" s="11"/>
      <c r="IMH44" s="12"/>
      <c r="IMI44" s="12"/>
      <c r="IMJ44" s="12"/>
      <c r="IMK44" s="11"/>
      <c r="IML44" s="12"/>
      <c r="IMM44" s="12"/>
      <c r="IMN44" s="12"/>
      <c r="IMO44" s="11"/>
      <c r="IMP44" s="12"/>
      <c r="IMQ44" s="12"/>
      <c r="IMR44" s="12"/>
      <c r="IMS44" s="11"/>
      <c r="IMT44" s="12"/>
      <c r="IMU44" s="12"/>
      <c r="IMV44" s="12"/>
      <c r="IMW44" s="11"/>
      <c r="IMX44" s="12"/>
      <c r="IMY44" s="12"/>
      <c r="IMZ44" s="12"/>
      <c r="INA44" s="11"/>
      <c r="INB44" s="12"/>
      <c r="INC44" s="12"/>
      <c r="IND44" s="12"/>
      <c r="INE44" s="11"/>
      <c r="INF44" s="12"/>
      <c r="ING44" s="12"/>
      <c r="INH44" s="12"/>
      <c r="INI44" s="11"/>
      <c r="INJ44" s="12"/>
      <c r="INK44" s="12"/>
      <c r="INL44" s="12"/>
      <c r="INM44" s="11"/>
      <c r="INN44" s="12"/>
      <c r="INO44" s="12"/>
      <c r="INP44" s="12"/>
      <c r="INQ44" s="11"/>
      <c r="INR44" s="12"/>
      <c r="INS44" s="12"/>
      <c r="INT44" s="12"/>
      <c r="INU44" s="11"/>
      <c r="INV44" s="12"/>
      <c r="INW44" s="12"/>
      <c r="INX44" s="12"/>
      <c r="INY44" s="11"/>
      <c r="INZ44" s="12"/>
      <c r="IOA44" s="12"/>
      <c r="IOB44" s="12"/>
      <c r="IOC44" s="11"/>
      <c r="IOD44" s="12"/>
      <c r="IOE44" s="12"/>
      <c r="IOF44" s="12"/>
      <c r="IOG44" s="11"/>
      <c r="IOH44" s="12"/>
      <c r="IOI44" s="12"/>
      <c r="IOJ44" s="12"/>
      <c r="IOK44" s="11"/>
      <c r="IOL44" s="12"/>
      <c r="IOM44" s="12"/>
      <c r="ION44" s="12"/>
      <c r="IOO44" s="11"/>
      <c r="IOP44" s="12"/>
      <c r="IOQ44" s="12"/>
      <c r="IOR44" s="12"/>
      <c r="IOS44" s="11"/>
      <c r="IOT44" s="12"/>
      <c r="IOU44" s="12"/>
      <c r="IOV44" s="12"/>
      <c r="IOW44" s="11"/>
      <c r="IOX44" s="12"/>
      <c r="IOY44" s="12"/>
      <c r="IOZ44" s="12"/>
      <c r="IPA44" s="11"/>
      <c r="IPB44" s="12"/>
      <c r="IPC44" s="12"/>
      <c r="IPD44" s="12"/>
      <c r="IPE44" s="11"/>
      <c r="IPF44" s="12"/>
      <c r="IPG44" s="12"/>
      <c r="IPH44" s="12"/>
      <c r="IPI44" s="11"/>
      <c r="IPJ44" s="12"/>
      <c r="IPK44" s="12"/>
      <c r="IPL44" s="12"/>
      <c r="IPM44" s="11"/>
      <c r="IPN44" s="12"/>
      <c r="IPO44" s="12"/>
      <c r="IPP44" s="12"/>
      <c r="IPQ44" s="11"/>
      <c r="IPR44" s="12"/>
      <c r="IPS44" s="12"/>
      <c r="IPT44" s="12"/>
      <c r="IPU44" s="11"/>
      <c r="IPV44" s="12"/>
      <c r="IPW44" s="12"/>
      <c r="IPX44" s="12"/>
      <c r="IPY44" s="11"/>
      <c r="IPZ44" s="12"/>
      <c r="IQA44" s="12"/>
      <c r="IQB44" s="12"/>
      <c r="IQC44" s="11"/>
      <c r="IQD44" s="12"/>
      <c r="IQE44" s="12"/>
      <c r="IQF44" s="12"/>
      <c r="IQG44" s="11"/>
      <c r="IQH44" s="12"/>
      <c r="IQI44" s="12"/>
      <c r="IQJ44" s="12"/>
      <c r="IQK44" s="11"/>
      <c r="IQL44" s="12"/>
      <c r="IQM44" s="12"/>
      <c r="IQN44" s="12"/>
      <c r="IQO44" s="11"/>
      <c r="IQP44" s="12"/>
      <c r="IQQ44" s="12"/>
      <c r="IQR44" s="12"/>
      <c r="IQS44" s="11"/>
      <c r="IQT44" s="12"/>
      <c r="IQU44" s="12"/>
      <c r="IQV44" s="12"/>
      <c r="IQW44" s="11"/>
      <c r="IQX44" s="12"/>
      <c r="IQY44" s="12"/>
      <c r="IQZ44" s="12"/>
      <c r="IRA44" s="11"/>
      <c r="IRB44" s="12"/>
      <c r="IRC44" s="12"/>
      <c r="IRD44" s="12"/>
      <c r="IRE44" s="11"/>
      <c r="IRF44" s="12"/>
      <c r="IRG44" s="12"/>
      <c r="IRH44" s="12"/>
      <c r="IRI44" s="11"/>
      <c r="IRJ44" s="12"/>
      <c r="IRK44" s="12"/>
      <c r="IRL44" s="12"/>
      <c r="IRM44" s="11"/>
      <c r="IRN44" s="12"/>
      <c r="IRO44" s="12"/>
      <c r="IRP44" s="12"/>
      <c r="IRQ44" s="11"/>
      <c r="IRR44" s="12"/>
      <c r="IRS44" s="12"/>
      <c r="IRT44" s="12"/>
      <c r="IRU44" s="11"/>
      <c r="IRV44" s="12"/>
      <c r="IRW44" s="12"/>
      <c r="IRX44" s="12"/>
      <c r="IRY44" s="11"/>
      <c r="IRZ44" s="12"/>
      <c r="ISA44" s="12"/>
      <c r="ISB44" s="12"/>
      <c r="ISC44" s="11"/>
      <c r="ISD44" s="12"/>
      <c r="ISE44" s="12"/>
      <c r="ISF44" s="12"/>
      <c r="ISG44" s="11"/>
      <c r="ISH44" s="12"/>
      <c r="ISI44" s="12"/>
      <c r="ISJ44" s="12"/>
      <c r="ISK44" s="11"/>
      <c r="ISL44" s="12"/>
      <c r="ISM44" s="12"/>
      <c r="ISN44" s="12"/>
      <c r="ISO44" s="11"/>
      <c r="ISP44" s="12"/>
      <c r="ISQ44" s="12"/>
      <c r="ISR44" s="12"/>
      <c r="ISS44" s="11"/>
      <c r="IST44" s="12"/>
      <c r="ISU44" s="12"/>
      <c r="ISV44" s="12"/>
      <c r="ISW44" s="11"/>
      <c r="ISX44" s="12"/>
      <c r="ISY44" s="12"/>
      <c r="ISZ44" s="12"/>
      <c r="ITA44" s="11"/>
      <c r="ITB44" s="12"/>
      <c r="ITC44" s="12"/>
      <c r="ITD44" s="12"/>
      <c r="ITE44" s="11"/>
      <c r="ITF44" s="12"/>
      <c r="ITG44" s="12"/>
      <c r="ITH44" s="12"/>
      <c r="ITI44" s="11"/>
      <c r="ITJ44" s="12"/>
      <c r="ITK44" s="12"/>
      <c r="ITL44" s="12"/>
      <c r="ITM44" s="11"/>
      <c r="ITN44" s="12"/>
      <c r="ITO44" s="12"/>
      <c r="ITP44" s="12"/>
      <c r="ITQ44" s="11"/>
      <c r="ITR44" s="12"/>
      <c r="ITS44" s="12"/>
      <c r="ITT44" s="12"/>
      <c r="ITU44" s="11"/>
      <c r="ITV44" s="12"/>
      <c r="ITW44" s="12"/>
      <c r="ITX44" s="12"/>
      <c r="ITY44" s="11"/>
      <c r="ITZ44" s="12"/>
      <c r="IUA44" s="12"/>
      <c r="IUB44" s="12"/>
      <c r="IUC44" s="11"/>
      <c r="IUD44" s="12"/>
      <c r="IUE44" s="12"/>
      <c r="IUF44" s="12"/>
      <c r="IUG44" s="11"/>
      <c r="IUH44" s="12"/>
      <c r="IUI44" s="12"/>
      <c r="IUJ44" s="12"/>
      <c r="IUK44" s="11"/>
      <c r="IUL44" s="12"/>
      <c r="IUM44" s="12"/>
      <c r="IUN44" s="12"/>
      <c r="IUO44" s="11"/>
      <c r="IUP44" s="12"/>
      <c r="IUQ44" s="12"/>
      <c r="IUR44" s="12"/>
      <c r="IUS44" s="11"/>
      <c r="IUT44" s="12"/>
      <c r="IUU44" s="12"/>
      <c r="IUV44" s="12"/>
      <c r="IUW44" s="11"/>
      <c r="IUX44" s="12"/>
      <c r="IUY44" s="12"/>
      <c r="IUZ44" s="12"/>
      <c r="IVA44" s="11"/>
      <c r="IVB44" s="12"/>
      <c r="IVC44" s="12"/>
      <c r="IVD44" s="12"/>
      <c r="IVE44" s="11"/>
      <c r="IVF44" s="12"/>
      <c r="IVG44" s="12"/>
      <c r="IVH44" s="12"/>
      <c r="IVI44" s="11"/>
      <c r="IVJ44" s="12"/>
      <c r="IVK44" s="12"/>
      <c r="IVL44" s="12"/>
      <c r="IVM44" s="11"/>
      <c r="IVN44" s="12"/>
      <c r="IVO44" s="12"/>
      <c r="IVP44" s="12"/>
      <c r="IVQ44" s="11"/>
      <c r="IVR44" s="12"/>
      <c r="IVS44" s="12"/>
      <c r="IVT44" s="12"/>
      <c r="IVU44" s="11"/>
      <c r="IVV44" s="12"/>
      <c r="IVW44" s="12"/>
      <c r="IVX44" s="12"/>
      <c r="IVY44" s="11"/>
      <c r="IVZ44" s="12"/>
      <c r="IWA44" s="12"/>
      <c r="IWB44" s="12"/>
      <c r="IWC44" s="11"/>
      <c r="IWD44" s="12"/>
      <c r="IWE44" s="12"/>
      <c r="IWF44" s="12"/>
      <c r="IWG44" s="11"/>
      <c r="IWH44" s="12"/>
      <c r="IWI44" s="12"/>
      <c r="IWJ44" s="12"/>
      <c r="IWK44" s="11"/>
      <c r="IWL44" s="12"/>
      <c r="IWM44" s="12"/>
      <c r="IWN44" s="12"/>
      <c r="IWO44" s="11"/>
      <c r="IWP44" s="12"/>
      <c r="IWQ44" s="12"/>
      <c r="IWR44" s="12"/>
      <c r="IWS44" s="11"/>
      <c r="IWT44" s="12"/>
      <c r="IWU44" s="12"/>
      <c r="IWV44" s="12"/>
      <c r="IWW44" s="11"/>
      <c r="IWX44" s="12"/>
      <c r="IWY44" s="12"/>
      <c r="IWZ44" s="12"/>
      <c r="IXA44" s="11"/>
      <c r="IXB44" s="12"/>
      <c r="IXC44" s="12"/>
      <c r="IXD44" s="12"/>
      <c r="IXE44" s="11"/>
      <c r="IXF44" s="12"/>
      <c r="IXG44" s="12"/>
      <c r="IXH44" s="12"/>
      <c r="IXI44" s="11"/>
      <c r="IXJ44" s="12"/>
      <c r="IXK44" s="12"/>
      <c r="IXL44" s="12"/>
      <c r="IXM44" s="11"/>
      <c r="IXN44" s="12"/>
      <c r="IXO44" s="12"/>
      <c r="IXP44" s="12"/>
      <c r="IXQ44" s="11"/>
      <c r="IXR44" s="12"/>
      <c r="IXS44" s="12"/>
      <c r="IXT44" s="12"/>
      <c r="IXU44" s="11"/>
      <c r="IXV44" s="12"/>
      <c r="IXW44" s="12"/>
      <c r="IXX44" s="12"/>
      <c r="IXY44" s="11"/>
      <c r="IXZ44" s="12"/>
      <c r="IYA44" s="12"/>
      <c r="IYB44" s="12"/>
      <c r="IYC44" s="11"/>
      <c r="IYD44" s="12"/>
      <c r="IYE44" s="12"/>
      <c r="IYF44" s="12"/>
      <c r="IYG44" s="11"/>
      <c r="IYH44" s="12"/>
      <c r="IYI44" s="12"/>
      <c r="IYJ44" s="12"/>
      <c r="IYK44" s="11"/>
      <c r="IYL44" s="12"/>
      <c r="IYM44" s="12"/>
      <c r="IYN44" s="12"/>
      <c r="IYO44" s="11"/>
      <c r="IYP44" s="12"/>
      <c r="IYQ44" s="12"/>
      <c r="IYR44" s="12"/>
      <c r="IYS44" s="11"/>
      <c r="IYT44" s="12"/>
      <c r="IYU44" s="12"/>
      <c r="IYV44" s="12"/>
      <c r="IYW44" s="11"/>
      <c r="IYX44" s="12"/>
      <c r="IYY44" s="12"/>
      <c r="IYZ44" s="12"/>
      <c r="IZA44" s="11"/>
      <c r="IZB44" s="12"/>
      <c r="IZC44" s="12"/>
      <c r="IZD44" s="12"/>
      <c r="IZE44" s="11"/>
      <c r="IZF44" s="12"/>
      <c r="IZG44" s="12"/>
      <c r="IZH44" s="12"/>
      <c r="IZI44" s="11"/>
      <c r="IZJ44" s="12"/>
      <c r="IZK44" s="12"/>
      <c r="IZL44" s="12"/>
      <c r="IZM44" s="11"/>
      <c r="IZN44" s="12"/>
      <c r="IZO44" s="12"/>
      <c r="IZP44" s="12"/>
      <c r="IZQ44" s="11"/>
      <c r="IZR44" s="12"/>
      <c r="IZS44" s="12"/>
      <c r="IZT44" s="12"/>
      <c r="IZU44" s="11"/>
      <c r="IZV44" s="12"/>
      <c r="IZW44" s="12"/>
      <c r="IZX44" s="12"/>
      <c r="IZY44" s="11"/>
      <c r="IZZ44" s="12"/>
      <c r="JAA44" s="12"/>
      <c r="JAB44" s="12"/>
      <c r="JAC44" s="11"/>
      <c r="JAD44" s="12"/>
      <c r="JAE44" s="12"/>
      <c r="JAF44" s="12"/>
      <c r="JAG44" s="11"/>
      <c r="JAH44" s="12"/>
      <c r="JAI44" s="12"/>
      <c r="JAJ44" s="12"/>
      <c r="JAK44" s="11"/>
      <c r="JAL44" s="12"/>
      <c r="JAM44" s="12"/>
      <c r="JAN44" s="12"/>
      <c r="JAO44" s="11"/>
      <c r="JAP44" s="12"/>
      <c r="JAQ44" s="12"/>
      <c r="JAR44" s="12"/>
      <c r="JAS44" s="11"/>
      <c r="JAT44" s="12"/>
      <c r="JAU44" s="12"/>
      <c r="JAV44" s="12"/>
      <c r="JAW44" s="11"/>
      <c r="JAX44" s="12"/>
      <c r="JAY44" s="12"/>
      <c r="JAZ44" s="12"/>
      <c r="JBA44" s="11"/>
      <c r="JBB44" s="12"/>
      <c r="JBC44" s="12"/>
      <c r="JBD44" s="12"/>
      <c r="JBE44" s="11"/>
      <c r="JBF44" s="12"/>
      <c r="JBG44" s="12"/>
      <c r="JBH44" s="12"/>
      <c r="JBI44" s="11"/>
      <c r="JBJ44" s="12"/>
      <c r="JBK44" s="12"/>
      <c r="JBL44" s="12"/>
      <c r="JBM44" s="11"/>
      <c r="JBN44" s="12"/>
      <c r="JBO44" s="12"/>
      <c r="JBP44" s="12"/>
      <c r="JBQ44" s="11"/>
      <c r="JBR44" s="12"/>
      <c r="JBS44" s="12"/>
      <c r="JBT44" s="12"/>
      <c r="JBU44" s="11"/>
      <c r="JBV44" s="12"/>
      <c r="JBW44" s="12"/>
      <c r="JBX44" s="12"/>
      <c r="JBY44" s="11"/>
      <c r="JBZ44" s="12"/>
      <c r="JCA44" s="12"/>
      <c r="JCB44" s="12"/>
      <c r="JCC44" s="11"/>
      <c r="JCD44" s="12"/>
      <c r="JCE44" s="12"/>
      <c r="JCF44" s="12"/>
      <c r="JCG44" s="11"/>
      <c r="JCH44" s="12"/>
      <c r="JCI44" s="12"/>
      <c r="JCJ44" s="12"/>
      <c r="JCK44" s="11"/>
      <c r="JCL44" s="12"/>
      <c r="JCM44" s="12"/>
      <c r="JCN44" s="12"/>
      <c r="JCO44" s="11"/>
      <c r="JCP44" s="12"/>
      <c r="JCQ44" s="12"/>
      <c r="JCR44" s="12"/>
      <c r="JCS44" s="11"/>
      <c r="JCT44" s="12"/>
      <c r="JCU44" s="12"/>
      <c r="JCV44" s="12"/>
      <c r="JCW44" s="11"/>
      <c r="JCX44" s="12"/>
      <c r="JCY44" s="12"/>
      <c r="JCZ44" s="12"/>
      <c r="JDA44" s="11"/>
      <c r="JDB44" s="12"/>
      <c r="JDC44" s="12"/>
      <c r="JDD44" s="12"/>
      <c r="JDE44" s="11"/>
      <c r="JDF44" s="12"/>
      <c r="JDG44" s="12"/>
      <c r="JDH44" s="12"/>
      <c r="JDI44" s="11"/>
      <c r="JDJ44" s="12"/>
      <c r="JDK44" s="12"/>
      <c r="JDL44" s="12"/>
      <c r="JDM44" s="11"/>
      <c r="JDN44" s="12"/>
      <c r="JDO44" s="12"/>
      <c r="JDP44" s="12"/>
      <c r="JDQ44" s="11"/>
      <c r="JDR44" s="12"/>
      <c r="JDS44" s="12"/>
      <c r="JDT44" s="12"/>
      <c r="JDU44" s="11"/>
      <c r="JDV44" s="12"/>
      <c r="JDW44" s="12"/>
      <c r="JDX44" s="12"/>
      <c r="JDY44" s="11"/>
      <c r="JDZ44" s="12"/>
      <c r="JEA44" s="12"/>
      <c r="JEB44" s="12"/>
      <c r="JEC44" s="11"/>
      <c r="JED44" s="12"/>
      <c r="JEE44" s="12"/>
      <c r="JEF44" s="12"/>
      <c r="JEG44" s="11"/>
      <c r="JEH44" s="12"/>
      <c r="JEI44" s="12"/>
      <c r="JEJ44" s="12"/>
      <c r="JEK44" s="11"/>
      <c r="JEL44" s="12"/>
      <c r="JEM44" s="12"/>
      <c r="JEN44" s="12"/>
      <c r="JEO44" s="11"/>
      <c r="JEP44" s="12"/>
      <c r="JEQ44" s="12"/>
      <c r="JER44" s="12"/>
      <c r="JES44" s="11"/>
      <c r="JET44" s="12"/>
      <c r="JEU44" s="12"/>
      <c r="JEV44" s="12"/>
      <c r="JEW44" s="11"/>
      <c r="JEX44" s="12"/>
      <c r="JEY44" s="12"/>
      <c r="JEZ44" s="12"/>
      <c r="JFA44" s="11"/>
      <c r="JFB44" s="12"/>
      <c r="JFC44" s="12"/>
      <c r="JFD44" s="12"/>
      <c r="JFE44" s="11"/>
      <c r="JFF44" s="12"/>
      <c r="JFG44" s="12"/>
      <c r="JFH44" s="12"/>
      <c r="JFI44" s="11"/>
      <c r="JFJ44" s="12"/>
      <c r="JFK44" s="12"/>
      <c r="JFL44" s="12"/>
      <c r="JFM44" s="11"/>
      <c r="JFN44" s="12"/>
      <c r="JFO44" s="12"/>
      <c r="JFP44" s="12"/>
      <c r="JFQ44" s="11"/>
      <c r="JFR44" s="12"/>
      <c r="JFS44" s="12"/>
      <c r="JFT44" s="12"/>
      <c r="JFU44" s="11"/>
      <c r="JFV44" s="12"/>
      <c r="JFW44" s="12"/>
      <c r="JFX44" s="12"/>
      <c r="JFY44" s="11"/>
      <c r="JFZ44" s="12"/>
      <c r="JGA44" s="12"/>
      <c r="JGB44" s="12"/>
      <c r="JGC44" s="11"/>
      <c r="JGD44" s="12"/>
      <c r="JGE44" s="12"/>
      <c r="JGF44" s="12"/>
      <c r="JGG44" s="11"/>
      <c r="JGH44" s="12"/>
      <c r="JGI44" s="12"/>
      <c r="JGJ44" s="12"/>
      <c r="JGK44" s="11"/>
      <c r="JGL44" s="12"/>
      <c r="JGM44" s="12"/>
      <c r="JGN44" s="12"/>
      <c r="JGO44" s="11"/>
      <c r="JGP44" s="12"/>
      <c r="JGQ44" s="12"/>
      <c r="JGR44" s="12"/>
      <c r="JGS44" s="11"/>
      <c r="JGT44" s="12"/>
      <c r="JGU44" s="12"/>
      <c r="JGV44" s="12"/>
      <c r="JGW44" s="11"/>
      <c r="JGX44" s="12"/>
      <c r="JGY44" s="12"/>
      <c r="JGZ44" s="12"/>
      <c r="JHA44" s="11"/>
      <c r="JHB44" s="12"/>
      <c r="JHC44" s="12"/>
      <c r="JHD44" s="12"/>
      <c r="JHE44" s="11"/>
      <c r="JHF44" s="12"/>
      <c r="JHG44" s="12"/>
      <c r="JHH44" s="12"/>
      <c r="JHI44" s="11"/>
      <c r="JHJ44" s="12"/>
      <c r="JHK44" s="12"/>
      <c r="JHL44" s="12"/>
      <c r="JHM44" s="11"/>
      <c r="JHN44" s="12"/>
      <c r="JHO44" s="12"/>
      <c r="JHP44" s="12"/>
      <c r="JHQ44" s="11"/>
      <c r="JHR44" s="12"/>
      <c r="JHS44" s="12"/>
      <c r="JHT44" s="12"/>
      <c r="JHU44" s="11"/>
      <c r="JHV44" s="12"/>
      <c r="JHW44" s="12"/>
      <c r="JHX44" s="12"/>
      <c r="JHY44" s="11"/>
      <c r="JHZ44" s="12"/>
      <c r="JIA44" s="12"/>
      <c r="JIB44" s="12"/>
      <c r="JIC44" s="11"/>
      <c r="JID44" s="12"/>
      <c r="JIE44" s="12"/>
      <c r="JIF44" s="12"/>
      <c r="JIG44" s="11"/>
      <c r="JIH44" s="12"/>
      <c r="JII44" s="12"/>
      <c r="JIJ44" s="12"/>
      <c r="JIK44" s="11"/>
      <c r="JIL44" s="12"/>
      <c r="JIM44" s="12"/>
      <c r="JIN44" s="12"/>
      <c r="JIO44" s="11"/>
      <c r="JIP44" s="12"/>
      <c r="JIQ44" s="12"/>
      <c r="JIR44" s="12"/>
      <c r="JIS44" s="11"/>
      <c r="JIT44" s="12"/>
      <c r="JIU44" s="12"/>
      <c r="JIV44" s="12"/>
      <c r="JIW44" s="11"/>
      <c r="JIX44" s="12"/>
      <c r="JIY44" s="12"/>
      <c r="JIZ44" s="12"/>
      <c r="JJA44" s="11"/>
      <c r="JJB44" s="12"/>
      <c r="JJC44" s="12"/>
      <c r="JJD44" s="12"/>
      <c r="JJE44" s="11"/>
      <c r="JJF44" s="12"/>
      <c r="JJG44" s="12"/>
      <c r="JJH44" s="12"/>
      <c r="JJI44" s="11"/>
      <c r="JJJ44" s="12"/>
      <c r="JJK44" s="12"/>
      <c r="JJL44" s="12"/>
      <c r="JJM44" s="11"/>
      <c r="JJN44" s="12"/>
      <c r="JJO44" s="12"/>
      <c r="JJP44" s="12"/>
      <c r="JJQ44" s="11"/>
      <c r="JJR44" s="12"/>
      <c r="JJS44" s="12"/>
      <c r="JJT44" s="12"/>
      <c r="JJU44" s="11"/>
      <c r="JJV44" s="12"/>
      <c r="JJW44" s="12"/>
      <c r="JJX44" s="12"/>
      <c r="JJY44" s="11"/>
      <c r="JJZ44" s="12"/>
      <c r="JKA44" s="12"/>
      <c r="JKB44" s="12"/>
      <c r="JKC44" s="11"/>
      <c r="JKD44" s="12"/>
      <c r="JKE44" s="12"/>
      <c r="JKF44" s="12"/>
      <c r="JKG44" s="11"/>
      <c r="JKH44" s="12"/>
      <c r="JKI44" s="12"/>
      <c r="JKJ44" s="12"/>
      <c r="JKK44" s="11"/>
      <c r="JKL44" s="12"/>
      <c r="JKM44" s="12"/>
      <c r="JKN44" s="12"/>
      <c r="JKO44" s="11"/>
      <c r="JKP44" s="12"/>
      <c r="JKQ44" s="12"/>
      <c r="JKR44" s="12"/>
      <c r="JKS44" s="11"/>
      <c r="JKT44" s="12"/>
      <c r="JKU44" s="12"/>
      <c r="JKV44" s="12"/>
      <c r="JKW44" s="11"/>
      <c r="JKX44" s="12"/>
      <c r="JKY44" s="12"/>
      <c r="JKZ44" s="12"/>
      <c r="JLA44" s="11"/>
      <c r="JLB44" s="12"/>
      <c r="JLC44" s="12"/>
      <c r="JLD44" s="12"/>
      <c r="JLE44" s="11"/>
      <c r="JLF44" s="12"/>
      <c r="JLG44" s="12"/>
      <c r="JLH44" s="12"/>
      <c r="JLI44" s="11"/>
      <c r="JLJ44" s="12"/>
      <c r="JLK44" s="12"/>
      <c r="JLL44" s="12"/>
      <c r="JLM44" s="11"/>
      <c r="JLN44" s="12"/>
      <c r="JLO44" s="12"/>
      <c r="JLP44" s="12"/>
      <c r="JLQ44" s="11"/>
      <c r="JLR44" s="12"/>
      <c r="JLS44" s="12"/>
      <c r="JLT44" s="12"/>
      <c r="JLU44" s="11"/>
      <c r="JLV44" s="12"/>
      <c r="JLW44" s="12"/>
      <c r="JLX44" s="12"/>
      <c r="JLY44" s="11"/>
      <c r="JLZ44" s="12"/>
      <c r="JMA44" s="12"/>
      <c r="JMB44" s="12"/>
      <c r="JMC44" s="11"/>
      <c r="JMD44" s="12"/>
      <c r="JME44" s="12"/>
      <c r="JMF44" s="12"/>
      <c r="JMG44" s="11"/>
      <c r="JMH44" s="12"/>
      <c r="JMI44" s="12"/>
      <c r="JMJ44" s="12"/>
      <c r="JMK44" s="11"/>
      <c r="JML44" s="12"/>
      <c r="JMM44" s="12"/>
      <c r="JMN44" s="12"/>
      <c r="JMO44" s="11"/>
      <c r="JMP44" s="12"/>
      <c r="JMQ44" s="12"/>
      <c r="JMR44" s="12"/>
      <c r="JMS44" s="11"/>
      <c r="JMT44" s="12"/>
      <c r="JMU44" s="12"/>
      <c r="JMV44" s="12"/>
      <c r="JMW44" s="11"/>
      <c r="JMX44" s="12"/>
      <c r="JMY44" s="12"/>
      <c r="JMZ44" s="12"/>
      <c r="JNA44" s="11"/>
      <c r="JNB44" s="12"/>
      <c r="JNC44" s="12"/>
      <c r="JND44" s="12"/>
      <c r="JNE44" s="11"/>
      <c r="JNF44" s="12"/>
      <c r="JNG44" s="12"/>
      <c r="JNH44" s="12"/>
      <c r="JNI44" s="11"/>
      <c r="JNJ44" s="12"/>
      <c r="JNK44" s="12"/>
      <c r="JNL44" s="12"/>
      <c r="JNM44" s="11"/>
      <c r="JNN44" s="12"/>
      <c r="JNO44" s="12"/>
      <c r="JNP44" s="12"/>
      <c r="JNQ44" s="11"/>
      <c r="JNR44" s="12"/>
      <c r="JNS44" s="12"/>
      <c r="JNT44" s="12"/>
      <c r="JNU44" s="11"/>
      <c r="JNV44" s="12"/>
      <c r="JNW44" s="12"/>
      <c r="JNX44" s="12"/>
      <c r="JNY44" s="11"/>
      <c r="JNZ44" s="12"/>
      <c r="JOA44" s="12"/>
      <c r="JOB44" s="12"/>
      <c r="JOC44" s="11"/>
      <c r="JOD44" s="12"/>
      <c r="JOE44" s="12"/>
      <c r="JOF44" s="12"/>
      <c r="JOG44" s="11"/>
      <c r="JOH44" s="12"/>
      <c r="JOI44" s="12"/>
      <c r="JOJ44" s="12"/>
      <c r="JOK44" s="11"/>
      <c r="JOL44" s="12"/>
      <c r="JOM44" s="12"/>
      <c r="JON44" s="12"/>
      <c r="JOO44" s="11"/>
      <c r="JOP44" s="12"/>
      <c r="JOQ44" s="12"/>
      <c r="JOR44" s="12"/>
      <c r="JOS44" s="11"/>
      <c r="JOT44" s="12"/>
      <c r="JOU44" s="12"/>
      <c r="JOV44" s="12"/>
      <c r="JOW44" s="11"/>
      <c r="JOX44" s="12"/>
      <c r="JOY44" s="12"/>
      <c r="JOZ44" s="12"/>
      <c r="JPA44" s="11"/>
      <c r="JPB44" s="12"/>
      <c r="JPC44" s="12"/>
      <c r="JPD44" s="12"/>
      <c r="JPE44" s="11"/>
      <c r="JPF44" s="12"/>
      <c r="JPG44" s="12"/>
      <c r="JPH44" s="12"/>
      <c r="JPI44" s="11"/>
      <c r="JPJ44" s="12"/>
      <c r="JPK44" s="12"/>
      <c r="JPL44" s="12"/>
      <c r="JPM44" s="11"/>
      <c r="JPN44" s="12"/>
      <c r="JPO44" s="12"/>
      <c r="JPP44" s="12"/>
      <c r="JPQ44" s="11"/>
      <c r="JPR44" s="12"/>
      <c r="JPS44" s="12"/>
      <c r="JPT44" s="12"/>
      <c r="JPU44" s="11"/>
      <c r="JPV44" s="12"/>
      <c r="JPW44" s="12"/>
      <c r="JPX44" s="12"/>
      <c r="JPY44" s="11"/>
      <c r="JPZ44" s="12"/>
      <c r="JQA44" s="12"/>
      <c r="JQB44" s="12"/>
      <c r="JQC44" s="11"/>
      <c r="JQD44" s="12"/>
      <c r="JQE44" s="12"/>
      <c r="JQF44" s="12"/>
      <c r="JQG44" s="11"/>
      <c r="JQH44" s="12"/>
      <c r="JQI44" s="12"/>
      <c r="JQJ44" s="12"/>
      <c r="JQK44" s="11"/>
      <c r="JQL44" s="12"/>
      <c r="JQM44" s="12"/>
      <c r="JQN44" s="12"/>
      <c r="JQO44" s="11"/>
      <c r="JQP44" s="12"/>
      <c r="JQQ44" s="12"/>
      <c r="JQR44" s="12"/>
      <c r="JQS44" s="11"/>
      <c r="JQT44" s="12"/>
      <c r="JQU44" s="12"/>
      <c r="JQV44" s="12"/>
      <c r="JQW44" s="11"/>
      <c r="JQX44" s="12"/>
      <c r="JQY44" s="12"/>
      <c r="JQZ44" s="12"/>
      <c r="JRA44" s="11"/>
      <c r="JRB44" s="12"/>
      <c r="JRC44" s="12"/>
      <c r="JRD44" s="12"/>
      <c r="JRE44" s="11"/>
      <c r="JRF44" s="12"/>
      <c r="JRG44" s="12"/>
      <c r="JRH44" s="12"/>
      <c r="JRI44" s="11"/>
      <c r="JRJ44" s="12"/>
      <c r="JRK44" s="12"/>
      <c r="JRL44" s="12"/>
      <c r="JRM44" s="11"/>
      <c r="JRN44" s="12"/>
      <c r="JRO44" s="12"/>
      <c r="JRP44" s="12"/>
      <c r="JRQ44" s="11"/>
      <c r="JRR44" s="12"/>
      <c r="JRS44" s="12"/>
      <c r="JRT44" s="12"/>
      <c r="JRU44" s="11"/>
      <c r="JRV44" s="12"/>
      <c r="JRW44" s="12"/>
      <c r="JRX44" s="12"/>
      <c r="JRY44" s="11"/>
      <c r="JRZ44" s="12"/>
      <c r="JSA44" s="12"/>
      <c r="JSB44" s="12"/>
      <c r="JSC44" s="11"/>
      <c r="JSD44" s="12"/>
      <c r="JSE44" s="12"/>
      <c r="JSF44" s="12"/>
      <c r="JSG44" s="11"/>
      <c r="JSH44" s="12"/>
      <c r="JSI44" s="12"/>
      <c r="JSJ44" s="12"/>
      <c r="JSK44" s="11"/>
      <c r="JSL44" s="12"/>
      <c r="JSM44" s="12"/>
      <c r="JSN44" s="12"/>
      <c r="JSO44" s="11"/>
      <c r="JSP44" s="12"/>
      <c r="JSQ44" s="12"/>
      <c r="JSR44" s="12"/>
      <c r="JSS44" s="11"/>
      <c r="JST44" s="12"/>
      <c r="JSU44" s="12"/>
      <c r="JSV44" s="12"/>
      <c r="JSW44" s="11"/>
      <c r="JSX44" s="12"/>
      <c r="JSY44" s="12"/>
      <c r="JSZ44" s="12"/>
      <c r="JTA44" s="11"/>
      <c r="JTB44" s="12"/>
      <c r="JTC44" s="12"/>
      <c r="JTD44" s="12"/>
      <c r="JTE44" s="11"/>
      <c r="JTF44" s="12"/>
      <c r="JTG44" s="12"/>
      <c r="JTH44" s="12"/>
      <c r="JTI44" s="11"/>
      <c r="JTJ44" s="12"/>
      <c r="JTK44" s="12"/>
      <c r="JTL44" s="12"/>
      <c r="JTM44" s="11"/>
      <c r="JTN44" s="12"/>
      <c r="JTO44" s="12"/>
      <c r="JTP44" s="12"/>
      <c r="JTQ44" s="11"/>
      <c r="JTR44" s="12"/>
      <c r="JTS44" s="12"/>
      <c r="JTT44" s="12"/>
      <c r="JTU44" s="11"/>
      <c r="JTV44" s="12"/>
      <c r="JTW44" s="12"/>
      <c r="JTX44" s="12"/>
      <c r="JTY44" s="11"/>
      <c r="JTZ44" s="12"/>
      <c r="JUA44" s="12"/>
      <c r="JUB44" s="12"/>
      <c r="JUC44" s="11"/>
      <c r="JUD44" s="12"/>
      <c r="JUE44" s="12"/>
      <c r="JUF44" s="12"/>
      <c r="JUG44" s="11"/>
      <c r="JUH44" s="12"/>
      <c r="JUI44" s="12"/>
      <c r="JUJ44" s="12"/>
      <c r="JUK44" s="11"/>
      <c r="JUL44" s="12"/>
      <c r="JUM44" s="12"/>
      <c r="JUN44" s="12"/>
      <c r="JUO44" s="11"/>
      <c r="JUP44" s="12"/>
      <c r="JUQ44" s="12"/>
      <c r="JUR44" s="12"/>
      <c r="JUS44" s="11"/>
      <c r="JUT44" s="12"/>
      <c r="JUU44" s="12"/>
      <c r="JUV44" s="12"/>
      <c r="JUW44" s="11"/>
      <c r="JUX44" s="12"/>
      <c r="JUY44" s="12"/>
      <c r="JUZ44" s="12"/>
      <c r="JVA44" s="11"/>
      <c r="JVB44" s="12"/>
      <c r="JVC44" s="12"/>
      <c r="JVD44" s="12"/>
      <c r="JVE44" s="11"/>
      <c r="JVF44" s="12"/>
      <c r="JVG44" s="12"/>
      <c r="JVH44" s="12"/>
      <c r="JVI44" s="11"/>
      <c r="JVJ44" s="12"/>
      <c r="JVK44" s="12"/>
      <c r="JVL44" s="12"/>
      <c r="JVM44" s="11"/>
      <c r="JVN44" s="12"/>
      <c r="JVO44" s="12"/>
      <c r="JVP44" s="12"/>
      <c r="JVQ44" s="11"/>
      <c r="JVR44" s="12"/>
      <c r="JVS44" s="12"/>
      <c r="JVT44" s="12"/>
      <c r="JVU44" s="11"/>
      <c r="JVV44" s="12"/>
      <c r="JVW44" s="12"/>
      <c r="JVX44" s="12"/>
      <c r="JVY44" s="11"/>
      <c r="JVZ44" s="12"/>
      <c r="JWA44" s="12"/>
      <c r="JWB44" s="12"/>
      <c r="JWC44" s="11"/>
      <c r="JWD44" s="12"/>
      <c r="JWE44" s="12"/>
      <c r="JWF44" s="12"/>
      <c r="JWG44" s="11"/>
      <c r="JWH44" s="12"/>
      <c r="JWI44" s="12"/>
      <c r="JWJ44" s="12"/>
      <c r="JWK44" s="11"/>
      <c r="JWL44" s="12"/>
      <c r="JWM44" s="12"/>
      <c r="JWN44" s="12"/>
      <c r="JWO44" s="11"/>
      <c r="JWP44" s="12"/>
      <c r="JWQ44" s="12"/>
      <c r="JWR44" s="12"/>
      <c r="JWS44" s="11"/>
      <c r="JWT44" s="12"/>
      <c r="JWU44" s="12"/>
      <c r="JWV44" s="12"/>
      <c r="JWW44" s="11"/>
      <c r="JWX44" s="12"/>
      <c r="JWY44" s="12"/>
      <c r="JWZ44" s="12"/>
      <c r="JXA44" s="11"/>
      <c r="JXB44" s="12"/>
      <c r="JXC44" s="12"/>
      <c r="JXD44" s="12"/>
      <c r="JXE44" s="11"/>
      <c r="JXF44" s="12"/>
      <c r="JXG44" s="12"/>
      <c r="JXH44" s="12"/>
      <c r="JXI44" s="11"/>
      <c r="JXJ44" s="12"/>
      <c r="JXK44" s="12"/>
      <c r="JXL44" s="12"/>
      <c r="JXM44" s="11"/>
      <c r="JXN44" s="12"/>
      <c r="JXO44" s="12"/>
      <c r="JXP44" s="12"/>
      <c r="JXQ44" s="11"/>
      <c r="JXR44" s="12"/>
      <c r="JXS44" s="12"/>
      <c r="JXT44" s="12"/>
      <c r="JXU44" s="11"/>
      <c r="JXV44" s="12"/>
      <c r="JXW44" s="12"/>
      <c r="JXX44" s="12"/>
      <c r="JXY44" s="11"/>
      <c r="JXZ44" s="12"/>
      <c r="JYA44" s="12"/>
      <c r="JYB44" s="12"/>
      <c r="JYC44" s="11"/>
      <c r="JYD44" s="12"/>
      <c r="JYE44" s="12"/>
      <c r="JYF44" s="12"/>
      <c r="JYG44" s="11"/>
      <c r="JYH44" s="12"/>
      <c r="JYI44" s="12"/>
      <c r="JYJ44" s="12"/>
      <c r="JYK44" s="11"/>
      <c r="JYL44" s="12"/>
      <c r="JYM44" s="12"/>
      <c r="JYN44" s="12"/>
      <c r="JYO44" s="11"/>
      <c r="JYP44" s="12"/>
      <c r="JYQ44" s="12"/>
      <c r="JYR44" s="12"/>
      <c r="JYS44" s="11"/>
      <c r="JYT44" s="12"/>
      <c r="JYU44" s="12"/>
      <c r="JYV44" s="12"/>
      <c r="JYW44" s="11"/>
      <c r="JYX44" s="12"/>
      <c r="JYY44" s="12"/>
      <c r="JYZ44" s="12"/>
      <c r="JZA44" s="11"/>
      <c r="JZB44" s="12"/>
      <c r="JZC44" s="12"/>
      <c r="JZD44" s="12"/>
      <c r="JZE44" s="11"/>
      <c r="JZF44" s="12"/>
      <c r="JZG44" s="12"/>
      <c r="JZH44" s="12"/>
      <c r="JZI44" s="11"/>
      <c r="JZJ44" s="12"/>
      <c r="JZK44" s="12"/>
      <c r="JZL44" s="12"/>
      <c r="JZM44" s="11"/>
      <c r="JZN44" s="12"/>
      <c r="JZO44" s="12"/>
      <c r="JZP44" s="12"/>
      <c r="JZQ44" s="11"/>
      <c r="JZR44" s="12"/>
      <c r="JZS44" s="12"/>
      <c r="JZT44" s="12"/>
      <c r="JZU44" s="11"/>
      <c r="JZV44" s="12"/>
      <c r="JZW44" s="12"/>
      <c r="JZX44" s="12"/>
      <c r="JZY44" s="11"/>
      <c r="JZZ44" s="12"/>
      <c r="KAA44" s="12"/>
      <c r="KAB44" s="12"/>
      <c r="KAC44" s="11"/>
      <c r="KAD44" s="12"/>
      <c r="KAE44" s="12"/>
      <c r="KAF44" s="12"/>
      <c r="KAG44" s="11"/>
      <c r="KAH44" s="12"/>
      <c r="KAI44" s="12"/>
      <c r="KAJ44" s="12"/>
      <c r="KAK44" s="11"/>
      <c r="KAL44" s="12"/>
      <c r="KAM44" s="12"/>
      <c r="KAN44" s="12"/>
      <c r="KAO44" s="11"/>
      <c r="KAP44" s="12"/>
      <c r="KAQ44" s="12"/>
      <c r="KAR44" s="12"/>
      <c r="KAS44" s="11"/>
      <c r="KAT44" s="12"/>
      <c r="KAU44" s="12"/>
      <c r="KAV44" s="12"/>
      <c r="KAW44" s="11"/>
      <c r="KAX44" s="12"/>
      <c r="KAY44" s="12"/>
      <c r="KAZ44" s="12"/>
      <c r="KBA44" s="11"/>
      <c r="KBB44" s="12"/>
      <c r="KBC44" s="12"/>
      <c r="KBD44" s="12"/>
      <c r="KBE44" s="11"/>
      <c r="KBF44" s="12"/>
      <c r="KBG44" s="12"/>
      <c r="KBH44" s="12"/>
      <c r="KBI44" s="11"/>
      <c r="KBJ44" s="12"/>
      <c r="KBK44" s="12"/>
      <c r="KBL44" s="12"/>
      <c r="KBM44" s="11"/>
      <c r="KBN44" s="12"/>
      <c r="KBO44" s="12"/>
      <c r="KBP44" s="12"/>
      <c r="KBQ44" s="11"/>
      <c r="KBR44" s="12"/>
      <c r="KBS44" s="12"/>
      <c r="KBT44" s="12"/>
      <c r="KBU44" s="11"/>
      <c r="KBV44" s="12"/>
      <c r="KBW44" s="12"/>
      <c r="KBX44" s="12"/>
      <c r="KBY44" s="11"/>
      <c r="KBZ44" s="12"/>
      <c r="KCA44" s="12"/>
      <c r="KCB44" s="12"/>
      <c r="KCC44" s="11"/>
      <c r="KCD44" s="12"/>
      <c r="KCE44" s="12"/>
      <c r="KCF44" s="12"/>
      <c r="KCG44" s="11"/>
      <c r="KCH44" s="12"/>
      <c r="KCI44" s="12"/>
      <c r="KCJ44" s="12"/>
      <c r="KCK44" s="11"/>
      <c r="KCL44" s="12"/>
      <c r="KCM44" s="12"/>
      <c r="KCN44" s="12"/>
      <c r="KCO44" s="11"/>
      <c r="KCP44" s="12"/>
      <c r="KCQ44" s="12"/>
      <c r="KCR44" s="12"/>
      <c r="KCS44" s="11"/>
      <c r="KCT44" s="12"/>
      <c r="KCU44" s="12"/>
      <c r="KCV44" s="12"/>
      <c r="KCW44" s="11"/>
      <c r="KCX44" s="12"/>
      <c r="KCY44" s="12"/>
      <c r="KCZ44" s="12"/>
      <c r="KDA44" s="11"/>
      <c r="KDB44" s="12"/>
      <c r="KDC44" s="12"/>
      <c r="KDD44" s="12"/>
      <c r="KDE44" s="11"/>
      <c r="KDF44" s="12"/>
      <c r="KDG44" s="12"/>
      <c r="KDH44" s="12"/>
      <c r="KDI44" s="11"/>
      <c r="KDJ44" s="12"/>
      <c r="KDK44" s="12"/>
      <c r="KDL44" s="12"/>
      <c r="KDM44" s="11"/>
      <c r="KDN44" s="12"/>
      <c r="KDO44" s="12"/>
      <c r="KDP44" s="12"/>
      <c r="KDQ44" s="11"/>
      <c r="KDR44" s="12"/>
      <c r="KDS44" s="12"/>
      <c r="KDT44" s="12"/>
      <c r="KDU44" s="11"/>
      <c r="KDV44" s="12"/>
      <c r="KDW44" s="12"/>
      <c r="KDX44" s="12"/>
      <c r="KDY44" s="11"/>
      <c r="KDZ44" s="12"/>
      <c r="KEA44" s="12"/>
      <c r="KEB44" s="12"/>
      <c r="KEC44" s="11"/>
      <c r="KED44" s="12"/>
      <c r="KEE44" s="12"/>
      <c r="KEF44" s="12"/>
      <c r="KEG44" s="11"/>
      <c r="KEH44" s="12"/>
      <c r="KEI44" s="12"/>
      <c r="KEJ44" s="12"/>
      <c r="KEK44" s="11"/>
      <c r="KEL44" s="12"/>
      <c r="KEM44" s="12"/>
      <c r="KEN44" s="12"/>
      <c r="KEO44" s="11"/>
      <c r="KEP44" s="12"/>
      <c r="KEQ44" s="12"/>
      <c r="KER44" s="12"/>
      <c r="KES44" s="11"/>
      <c r="KET44" s="12"/>
      <c r="KEU44" s="12"/>
      <c r="KEV44" s="12"/>
      <c r="KEW44" s="11"/>
      <c r="KEX44" s="12"/>
      <c r="KEY44" s="12"/>
      <c r="KEZ44" s="12"/>
      <c r="KFA44" s="11"/>
      <c r="KFB44" s="12"/>
      <c r="KFC44" s="12"/>
      <c r="KFD44" s="12"/>
      <c r="KFE44" s="11"/>
      <c r="KFF44" s="12"/>
      <c r="KFG44" s="12"/>
      <c r="KFH44" s="12"/>
      <c r="KFI44" s="11"/>
      <c r="KFJ44" s="12"/>
      <c r="KFK44" s="12"/>
      <c r="KFL44" s="12"/>
      <c r="KFM44" s="11"/>
      <c r="KFN44" s="12"/>
      <c r="KFO44" s="12"/>
      <c r="KFP44" s="12"/>
      <c r="KFQ44" s="11"/>
      <c r="KFR44" s="12"/>
      <c r="KFS44" s="12"/>
      <c r="KFT44" s="12"/>
      <c r="KFU44" s="11"/>
      <c r="KFV44" s="12"/>
      <c r="KFW44" s="12"/>
      <c r="KFX44" s="12"/>
      <c r="KFY44" s="11"/>
      <c r="KFZ44" s="12"/>
      <c r="KGA44" s="12"/>
      <c r="KGB44" s="12"/>
      <c r="KGC44" s="11"/>
      <c r="KGD44" s="12"/>
      <c r="KGE44" s="12"/>
      <c r="KGF44" s="12"/>
      <c r="KGG44" s="11"/>
      <c r="KGH44" s="12"/>
      <c r="KGI44" s="12"/>
      <c r="KGJ44" s="12"/>
      <c r="KGK44" s="11"/>
      <c r="KGL44" s="12"/>
      <c r="KGM44" s="12"/>
      <c r="KGN44" s="12"/>
      <c r="KGO44" s="11"/>
      <c r="KGP44" s="12"/>
      <c r="KGQ44" s="12"/>
      <c r="KGR44" s="12"/>
      <c r="KGS44" s="11"/>
      <c r="KGT44" s="12"/>
      <c r="KGU44" s="12"/>
      <c r="KGV44" s="12"/>
      <c r="KGW44" s="11"/>
      <c r="KGX44" s="12"/>
      <c r="KGY44" s="12"/>
      <c r="KGZ44" s="12"/>
      <c r="KHA44" s="11"/>
      <c r="KHB44" s="12"/>
      <c r="KHC44" s="12"/>
      <c r="KHD44" s="12"/>
      <c r="KHE44" s="11"/>
      <c r="KHF44" s="12"/>
      <c r="KHG44" s="12"/>
      <c r="KHH44" s="12"/>
      <c r="KHI44" s="11"/>
      <c r="KHJ44" s="12"/>
      <c r="KHK44" s="12"/>
      <c r="KHL44" s="12"/>
      <c r="KHM44" s="11"/>
      <c r="KHN44" s="12"/>
      <c r="KHO44" s="12"/>
      <c r="KHP44" s="12"/>
      <c r="KHQ44" s="11"/>
      <c r="KHR44" s="12"/>
      <c r="KHS44" s="12"/>
      <c r="KHT44" s="12"/>
      <c r="KHU44" s="11"/>
      <c r="KHV44" s="12"/>
      <c r="KHW44" s="12"/>
      <c r="KHX44" s="12"/>
      <c r="KHY44" s="11"/>
      <c r="KHZ44" s="12"/>
      <c r="KIA44" s="12"/>
      <c r="KIB44" s="12"/>
      <c r="KIC44" s="11"/>
      <c r="KID44" s="12"/>
      <c r="KIE44" s="12"/>
      <c r="KIF44" s="12"/>
      <c r="KIG44" s="11"/>
      <c r="KIH44" s="12"/>
      <c r="KII44" s="12"/>
      <c r="KIJ44" s="12"/>
      <c r="KIK44" s="11"/>
      <c r="KIL44" s="12"/>
      <c r="KIM44" s="12"/>
      <c r="KIN44" s="12"/>
      <c r="KIO44" s="11"/>
      <c r="KIP44" s="12"/>
      <c r="KIQ44" s="12"/>
      <c r="KIR44" s="12"/>
      <c r="KIS44" s="11"/>
      <c r="KIT44" s="12"/>
      <c r="KIU44" s="12"/>
      <c r="KIV44" s="12"/>
      <c r="KIW44" s="11"/>
      <c r="KIX44" s="12"/>
      <c r="KIY44" s="12"/>
      <c r="KIZ44" s="12"/>
      <c r="KJA44" s="11"/>
      <c r="KJB44" s="12"/>
      <c r="KJC44" s="12"/>
      <c r="KJD44" s="12"/>
      <c r="KJE44" s="11"/>
      <c r="KJF44" s="12"/>
      <c r="KJG44" s="12"/>
      <c r="KJH44" s="12"/>
      <c r="KJI44" s="11"/>
      <c r="KJJ44" s="12"/>
      <c r="KJK44" s="12"/>
      <c r="KJL44" s="12"/>
      <c r="KJM44" s="11"/>
      <c r="KJN44" s="12"/>
      <c r="KJO44" s="12"/>
      <c r="KJP44" s="12"/>
      <c r="KJQ44" s="11"/>
      <c r="KJR44" s="12"/>
      <c r="KJS44" s="12"/>
      <c r="KJT44" s="12"/>
      <c r="KJU44" s="11"/>
      <c r="KJV44" s="12"/>
      <c r="KJW44" s="12"/>
      <c r="KJX44" s="12"/>
      <c r="KJY44" s="11"/>
      <c r="KJZ44" s="12"/>
      <c r="KKA44" s="12"/>
      <c r="KKB44" s="12"/>
      <c r="KKC44" s="11"/>
      <c r="KKD44" s="12"/>
      <c r="KKE44" s="12"/>
      <c r="KKF44" s="12"/>
      <c r="KKG44" s="11"/>
      <c r="KKH44" s="12"/>
      <c r="KKI44" s="12"/>
      <c r="KKJ44" s="12"/>
      <c r="KKK44" s="11"/>
      <c r="KKL44" s="12"/>
      <c r="KKM44" s="12"/>
      <c r="KKN44" s="12"/>
      <c r="KKO44" s="11"/>
      <c r="KKP44" s="12"/>
      <c r="KKQ44" s="12"/>
      <c r="KKR44" s="12"/>
      <c r="KKS44" s="11"/>
      <c r="KKT44" s="12"/>
      <c r="KKU44" s="12"/>
      <c r="KKV44" s="12"/>
      <c r="KKW44" s="11"/>
      <c r="KKX44" s="12"/>
      <c r="KKY44" s="12"/>
      <c r="KKZ44" s="12"/>
      <c r="KLA44" s="11"/>
      <c r="KLB44" s="12"/>
      <c r="KLC44" s="12"/>
      <c r="KLD44" s="12"/>
      <c r="KLE44" s="11"/>
      <c r="KLF44" s="12"/>
      <c r="KLG44" s="12"/>
      <c r="KLH44" s="12"/>
      <c r="KLI44" s="11"/>
      <c r="KLJ44" s="12"/>
      <c r="KLK44" s="12"/>
      <c r="KLL44" s="12"/>
      <c r="KLM44" s="11"/>
      <c r="KLN44" s="12"/>
      <c r="KLO44" s="12"/>
      <c r="KLP44" s="12"/>
      <c r="KLQ44" s="11"/>
      <c r="KLR44" s="12"/>
      <c r="KLS44" s="12"/>
      <c r="KLT44" s="12"/>
      <c r="KLU44" s="11"/>
      <c r="KLV44" s="12"/>
      <c r="KLW44" s="12"/>
      <c r="KLX44" s="12"/>
      <c r="KLY44" s="11"/>
      <c r="KLZ44" s="12"/>
      <c r="KMA44" s="12"/>
      <c r="KMB44" s="12"/>
      <c r="KMC44" s="11"/>
      <c r="KMD44" s="12"/>
      <c r="KME44" s="12"/>
      <c r="KMF44" s="12"/>
      <c r="KMG44" s="11"/>
      <c r="KMH44" s="12"/>
      <c r="KMI44" s="12"/>
      <c r="KMJ44" s="12"/>
      <c r="KMK44" s="11"/>
      <c r="KML44" s="12"/>
      <c r="KMM44" s="12"/>
      <c r="KMN44" s="12"/>
      <c r="KMO44" s="11"/>
      <c r="KMP44" s="12"/>
      <c r="KMQ44" s="12"/>
      <c r="KMR44" s="12"/>
      <c r="KMS44" s="11"/>
      <c r="KMT44" s="12"/>
      <c r="KMU44" s="12"/>
      <c r="KMV44" s="12"/>
      <c r="KMW44" s="11"/>
      <c r="KMX44" s="12"/>
      <c r="KMY44" s="12"/>
      <c r="KMZ44" s="12"/>
      <c r="KNA44" s="11"/>
      <c r="KNB44" s="12"/>
      <c r="KNC44" s="12"/>
      <c r="KND44" s="12"/>
      <c r="KNE44" s="11"/>
      <c r="KNF44" s="12"/>
      <c r="KNG44" s="12"/>
      <c r="KNH44" s="12"/>
      <c r="KNI44" s="11"/>
      <c r="KNJ44" s="12"/>
      <c r="KNK44" s="12"/>
      <c r="KNL44" s="12"/>
      <c r="KNM44" s="11"/>
      <c r="KNN44" s="12"/>
      <c r="KNO44" s="12"/>
      <c r="KNP44" s="12"/>
      <c r="KNQ44" s="11"/>
      <c r="KNR44" s="12"/>
      <c r="KNS44" s="12"/>
      <c r="KNT44" s="12"/>
      <c r="KNU44" s="11"/>
      <c r="KNV44" s="12"/>
      <c r="KNW44" s="12"/>
      <c r="KNX44" s="12"/>
      <c r="KNY44" s="11"/>
      <c r="KNZ44" s="12"/>
      <c r="KOA44" s="12"/>
      <c r="KOB44" s="12"/>
      <c r="KOC44" s="11"/>
      <c r="KOD44" s="12"/>
      <c r="KOE44" s="12"/>
      <c r="KOF44" s="12"/>
      <c r="KOG44" s="11"/>
      <c r="KOH44" s="12"/>
      <c r="KOI44" s="12"/>
      <c r="KOJ44" s="12"/>
      <c r="KOK44" s="11"/>
      <c r="KOL44" s="12"/>
      <c r="KOM44" s="12"/>
      <c r="KON44" s="12"/>
      <c r="KOO44" s="11"/>
      <c r="KOP44" s="12"/>
      <c r="KOQ44" s="12"/>
      <c r="KOR44" s="12"/>
      <c r="KOS44" s="11"/>
      <c r="KOT44" s="12"/>
      <c r="KOU44" s="12"/>
      <c r="KOV44" s="12"/>
      <c r="KOW44" s="11"/>
      <c r="KOX44" s="12"/>
      <c r="KOY44" s="12"/>
      <c r="KOZ44" s="12"/>
      <c r="KPA44" s="11"/>
      <c r="KPB44" s="12"/>
      <c r="KPC44" s="12"/>
      <c r="KPD44" s="12"/>
      <c r="KPE44" s="11"/>
      <c r="KPF44" s="12"/>
      <c r="KPG44" s="12"/>
      <c r="KPH44" s="12"/>
      <c r="KPI44" s="11"/>
      <c r="KPJ44" s="12"/>
      <c r="KPK44" s="12"/>
      <c r="KPL44" s="12"/>
      <c r="KPM44" s="11"/>
      <c r="KPN44" s="12"/>
      <c r="KPO44" s="12"/>
      <c r="KPP44" s="12"/>
      <c r="KPQ44" s="11"/>
      <c r="KPR44" s="12"/>
      <c r="KPS44" s="12"/>
      <c r="KPT44" s="12"/>
      <c r="KPU44" s="11"/>
      <c r="KPV44" s="12"/>
      <c r="KPW44" s="12"/>
      <c r="KPX44" s="12"/>
      <c r="KPY44" s="11"/>
      <c r="KPZ44" s="12"/>
      <c r="KQA44" s="12"/>
      <c r="KQB44" s="12"/>
      <c r="KQC44" s="11"/>
      <c r="KQD44" s="12"/>
      <c r="KQE44" s="12"/>
      <c r="KQF44" s="12"/>
      <c r="KQG44" s="11"/>
      <c r="KQH44" s="12"/>
      <c r="KQI44" s="12"/>
      <c r="KQJ44" s="12"/>
      <c r="KQK44" s="11"/>
      <c r="KQL44" s="12"/>
      <c r="KQM44" s="12"/>
      <c r="KQN44" s="12"/>
      <c r="KQO44" s="11"/>
      <c r="KQP44" s="12"/>
      <c r="KQQ44" s="12"/>
      <c r="KQR44" s="12"/>
      <c r="KQS44" s="11"/>
      <c r="KQT44" s="12"/>
      <c r="KQU44" s="12"/>
      <c r="KQV44" s="12"/>
      <c r="KQW44" s="11"/>
      <c r="KQX44" s="12"/>
      <c r="KQY44" s="12"/>
      <c r="KQZ44" s="12"/>
      <c r="KRA44" s="11"/>
      <c r="KRB44" s="12"/>
      <c r="KRC44" s="12"/>
      <c r="KRD44" s="12"/>
      <c r="KRE44" s="11"/>
      <c r="KRF44" s="12"/>
      <c r="KRG44" s="12"/>
      <c r="KRH44" s="12"/>
      <c r="KRI44" s="11"/>
      <c r="KRJ44" s="12"/>
      <c r="KRK44" s="12"/>
      <c r="KRL44" s="12"/>
      <c r="KRM44" s="11"/>
      <c r="KRN44" s="12"/>
      <c r="KRO44" s="12"/>
      <c r="KRP44" s="12"/>
      <c r="KRQ44" s="11"/>
      <c r="KRR44" s="12"/>
      <c r="KRS44" s="12"/>
      <c r="KRT44" s="12"/>
      <c r="KRU44" s="11"/>
      <c r="KRV44" s="12"/>
      <c r="KRW44" s="12"/>
      <c r="KRX44" s="12"/>
      <c r="KRY44" s="11"/>
      <c r="KRZ44" s="12"/>
      <c r="KSA44" s="12"/>
      <c r="KSB44" s="12"/>
      <c r="KSC44" s="11"/>
      <c r="KSD44" s="12"/>
      <c r="KSE44" s="12"/>
      <c r="KSF44" s="12"/>
      <c r="KSG44" s="11"/>
      <c r="KSH44" s="12"/>
      <c r="KSI44" s="12"/>
      <c r="KSJ44" s="12"/>
      <c r="KSK44" s="11"/>
      <c r="KSL44" s="12"/>
      <c r="KSM44" s="12"/>
      <c r="KSN44" s="12"/>
      <c r="KSO44" s="11"/>
      <c r="KSP44" s="12"/>
      <c r="KSQ44" s="12"/>
      <c r="KSR44" s="12"/>
      <c r="KSS44" s="11"/>
      <c r="KST44" s="12"/>
      <c r="KSU44" s="12"/>
      <c r="KSV44" s="12"/>
      <c r="KSW44" s="11"/>
      <c r="KSX44" s="12"/>
      <c r="KSY44" s="12"/>
      <c r="KSZ44" s="12"/>
      <c r="KTA44" s="11"/>
      <c r="KTB44" s="12"/>
      <c r="KTC44" s="12"/>
      <c r="KTD44" s="12"/>
      <c r="KTE44" s="11"/>
      <c r="KTF44" s="12"/>
      <c r="KTG44" s="12"/>
      <c r="KTH44" s="12"/>
      <c r="KTI44" s="11"/>
      <c r="KTJ44" s="12"/>
      <c r="KTK44" s="12"/>
      <c r="KTL44" s="12"/>
      <c r="KTM44" s="11"/>
      <c r="KTN44" s="12"/>
      <c r="KTO44" s="12"/>
      <c r="KTP44" s="12"/>
      <c r="KTQ44" s="11"/>
      <c r="KTR44" s="12"/>
      <c r="KTS44" s="12"/>
      <c r="KTT44" s="12"/>
      <c r="KTU44" s="11"/>
      <c r="KTV44" s="12"/>
      <c r="KTW44" s="12"/>
      <c r="KTX44" s="12"/>
      <c r="KTY44" s="11"/>
      <c r="KTZ44" s="12"/>
      <c r="KUA44" s="12"/>
      <c r="KUB44" s="12"/>
      <c r="KUC44" s="11"/>
      <c r="KUD44" s="12"/>
      <c r="KUE44" s="12"/>
      <c r="KUF44" s="12"/>
      <c r="KUG44" s="11"/>
      <c r="KUH44" s="12"/>
      <c r="KUI44" s="12"/>
      <c r="KUJ44" s="12"/>
      <c r="KUK44" s="11"/>
      <c r="KUL44" s="12"/>
      <c r="KUM44" s="12"/>
      <c r="KUN44" s="12"/>
      <c r="KUO44" s="11"/>
      <c r="KUP44" s="12"/>
      <c r="KUQ44" s="12"/>
      <c r="KUR44" s="12"/>
      <c r="KUS44" s="11"/>
      <c r="KUT44" s="12"/>
      <c r="KUU44" s="12"/>
      <c r="KUV44" s="12"/>
      <c r="KUW44" s="11"/>
      <c r="KUX44" s="12"/>
      <c r="KUY44" s="12"/>
      <c r="KUZ44" s="12"/>
      <c r="KVA44" s="11"/>
      <c r="KVB44" s="12"/>
      <c r="KVC44" s="12"/>
      <c r="KVD44" s="12"/>
      <c r="KVE44" s="11"/>
      <c r="KVF44" s="12"/>
      <c r="KVG44" s="12"/>
      <c r="KVH44" s="12"/>
      <c r="KVI44" s="11"/>
      <c r="KVJ44" s="12"/>
      <c r="KVK44" s="12"/>
      <c r="KVL44" s="12"/>
      <c r="KVM44" s="11"/>
      <c r="KVN44" s="12"/>
      <c r="KVO44" s="12"/>
      <c r="KVP44" s="12"/>
      <c r="KVQ44" s="11"/>
      <c r="KVR44" s="12"/>
      <c r="KVS44" s="12"/>
      <c r="KVT44" s="12"/>
      <c r="KVU44" s="11"/>
      <c r="KVV44" s="12"/>
      <c r="KVW44" s="12"/>
      <c r="KVX44" s="12"/>
      <c r="KVY44" s="11"/>
      <c r="KVZ44" s="12"/>
      <c r="KWA44" s="12"/>
      <c r="KWB44" s="12"/>
      <c r="KWC44" s="11"/>
      <c r="KWD44" s="12"/>
      <c r="KWE44" s="12"/>
      <c r="KWF44" s="12"/>
      <c r="KWG44" s="11"/>
      <c r="KWH44" s="12"/>
      <c r="KWI44" s="12"/>
      <c r="KWJ44" s="12"/>
      <c r="KWK44" s="11"/>
      <c r="KWL44" s="12"/>
      <c r="KWM44" s="12"/>
      <c r="KWN44" s="12"/>
      <c r="KWO44" s="11"/>
      <c r="KWP44" s="12"/>
      <c r="KWQ44" s="12"/>
      <c r="KWR44" s="12"/>
      <c r="KWS44" s="11"/>
      <c r="KWT44" s="12"/>
      <c r="KWU44" s="12"/>
      <c r="KWV44" s="12"/>
      <c r="KWW44" s="11"/>
      <c r="KWX44" s="12"/>
      <c r="KWY44" s="12"/>
      <c r="KWZ44" s="12"/>
      <c r="KXA44" s="11"/>
      <c r="KXB44" s="12"/>
      <c r="KXC44" s="12"/>
      <c r="KXD44" s="12"/>
      <c r="KXE44" s="11"/>
      <c r="KXF44" s="12"/>
      <c r="KXG44" s="12"/>
      <c r="KXH44" s="12"/>
      <c r="KXI44" s="11"/>
      <c r="KXJ44" s="12"/>
      <c r="KXK44" s="12"/>
      <c r="KXL44" s="12"/>
      <c r="KXM44" s="11"/>
      <c r="KXN44" s="12"/>
      <c r="KXO44" s="12"/>
      <c r="KXP44" s="12"/>
      <c r="KXQ44" s="11"/>
      <c r="KXR44" s="12"/>
      <c r="KXS44" s="12"/>
      <c r="KXT44" s="12"/>
      <c r="KXU44" s="11"/>
      <c r="KXV44" s="12"/>
      <c r="KXW44" s="12"/>
      <c r="KXX44" s="12"/>
      <c r="KXY44" s="11"/>
      <c r="KXZ44" s="12"/>
      <c r="KYA44" s="12"/>
      <c r="KYB44" s="12"/>
      <c r="KYC44" s="11"/>
      <c r="KYD44" s="12"/>
      <c r="KYE44" s="12"/>
      <c r="KYF44" s="12"/>
      <c r="KYG44" s="11"/>
      <c r="KYH44" s="12"/>
      <c r="KYI44" s="12"/>
      <c r="KYJ44" s="12"/>
      <c r="KYK44" s="11"/>
      <c r="KYL44" s="12"/>
      <c r="KYM44" s="12"/>
      <c r="KYN44" s="12"/>
      <c r="KYO44" s="11"/>
      <c r="KYP44" s="12"/>
      <c r="KYQ44" s="12"/>
      <c r="KYR44" s="12"/>
      <c r="KYS44" s="11"/>
      <c r="KYT44" s="12"/>
      <c r="KYU44" s="12"/>
      <c r="KYV44" s="12"/>
      <c r="KYW44" s="11"/>
      <c r="KYX44" s="12"/>
      <c r="KYY44" s="12"/>
      <c r="KYZ44" s="12"/>
      <c r="KZA44" s="11"/>
      <c r="KZB44" s="12"/>
      <c r="KZC44" s="12"/>
      <c r="KZD44" s="12"/>
      <c r="KZE44" s="11"/>
      <c r="KZF44" s="12"/>
      <c r="KZG44" s="12"/>
      <c r="KZH44" s="12"/>
      <c r="KZI44" s="11"/>
      <c r="KZJ44" s="12"/>
      <c r="KZK44" s="12"/>
      <c r="KZL44" s="12"/>
      <c r="KZM44" s="11"/>
      <c r="KZN44" s="12"/>
      <c r="KZO44" s="12"/>
      <c r="KZP44" s="12"/>
      <c r="KZQ44" s="11"/>
      <c r="KZR44" s="12"/>
      <c r="KZS44" s="12"/>
      <c r="KZT44" s="12"/>
      <c r="KZU44" s="11"/>
      <c r="KZV44" s="12"/>
      <c r="KZW44" s="12"/>
      <c r="KZX44" s="12"/>
      <c r="KZY44" s="11"/>
      <c r="KZZ44" s="12"/>
      <c r="LAA44" s="12"/>
      <c r="LAB44" s="12"/>
      <c r="LAC44" s="11"/>
      <c r="LAD44" s="12"/>
      <c r="LAE44" s="12"/>
      <c r="LAF44" s="12"/>
      <c r="LAG44" s="11"/>
      <c r="LAH44" s="12"/>
      <c r="LAI44" s="12"/>
      <c r="LAJ44" s="12"/>
      <c r="LAK44" s="11"/>
      <c r="LAL44" s="12"/>
      <c r="LAM44" s="12"/>
      <c r="LAN44" s="12"/>
      <c r="LAO44" s="11"/>
      <c r="LAP44" s="12"/>
      <c r="LAQ44" s="12"/>
      <c r="LAR44" s="12"/>
      <c r="LAS44" s="11"/>
      <c r="LAT44" s="12"/>
      <c r="LAU44" s="12"/>
      <c r="LAV44" s="12"/>
      <c r="LAW44" s="11"/>
      <c r="LAX44" s="12"/>
      <c r="LAY44" s="12"/>
      <c r="LAZ44" s="12"/>
      <c r="LBA44" s="11"/>
      <c r="LBB44" s="12"/>
      <c r="LBC44" s="12"/>
      <c r="LBD44" s="12"/>
      <c r="LBE44" s="11"/>
      <c r="LBF44" s="12"/>
      <c r="LBG44" s="12"/>
      <c r="LBH44" s="12"/>
      <c r="LBI44" s="11"/>
      <c r="LBJ44" s="12"/>
      <c r="LBK44" s="12"/>
      <c r="LBL44" s="12"/>
      <c r="LBM44" s="11"/>
      <c r="LBN44" s="12"/>
      <c r="LBO44" s="12"/>
      <c r="LBP44" s="12"/>
      <c r="LBQ44" s="11"/>
      <c r="LBR44" s="12"/>
      <c r="LBS44" s="12"/>
      <c r="LBT44" s="12"/>
      <c r="LBU44" s="11"/>
      <c r="LBV44" s="12"/>
      <c r="LBW44" s="12"/>
      <c r="LBX44" s="12"/>
      <c r="LBY44" s="11"/>
      <c r="LBZ44" s="12"/>
      <c r="LCA44" s="12"/>
      <c r="LCB44" s="12"/>
      <c r="LCC44" s="11"/>
      <c r="LCD44" s="12"/>
      <c r="LCE44" s="12"/>
      <c r="LCF44" s="12"/>
      <c r="LCG44" s="11"/>
      <c r="LCH44" s="12"/>
      <c r="LCI44" s="12"/>
      <c r="LCJ44" s="12"/>
      <c r="LCK44" s="11"/>
      <c r="LCL44" s="12"/>
      <c r="LCM44" s="12"/>
      <c r="LCN44" s="12"/>
      <c r="LCO44" s="11"/>
      <c r="LCP44" s="12"/>
      <c r="LCQ44" s="12"/>
      <c r="LCR44" s="12"/>
      <c r="LCS44" s="11"/>
      <c r="LCT44" s="12"/>
      <c r="LCU44" s="12"/>
      <c r="LCV44" s="12"/>
      <c r="LCW44" s="11"/>
      <c r="LCX44" s="12"/>
      <c r="LCY44" s="12"/>
      <c r="LCZ44" s="12"/>
      <c r="LDA44" s="11"/>
      <c r="LDB44" s="12"/>
      <c r="LDC44" s="12"/>
      <c r="LDD44" s="12"/>
      <c r="LDE44" s="11"/>
      <c r="LDF44" s="12"/>
      <c r="LDG44" s="12"/>
      <c r="LDH44" s="12"/>
      <c r="LDI44" s="11"/>
      <c r="LDJ44" s="12"/>
      <c r="LDK44" s="12"/>
      <c r="LDL44" s="12"/>
      <c r="LDM44" s="11"/>
      <c r="LDN44" s="12"/>
      <c r="LDO44" s="12"/>
      <c r="LDP44" s="12"/>
      <c r="LDQ44" s="11"/>
      <c r="LDR44" s="12"/>
      <c r="LDS44" s="12"/>
      <c r="LDT44" s="12"/>
      <c r="LDU44" s="11"/>
      <c r="LDV44" s="12"/>
      <c r="LDW44" s="12"/>
      <c r="LDX44" s="12"/>
      <c r="LDY44" s="11"/>
      <c r="LDZ44" s="12"/>
      <c r="LEA44" s="12"/>
      <c r="LEB44" s="12"/>
      <c r="LEC44" s="11"/>
      <c r="LED44" s="12"/>
      <c r="LEE44" s="12"/>
      <c r="LEF44" s="12"/>
      <c r="LEG44" s="11"/>
      <c r="LEH44" s="12"/>
      <c r="LEI44" s="12"/>
      <c r="LEJ44" s="12"/>
      <c r="LEK44" s="11"/>
      <c r="LEL44" s="12"/>
      <c r="LEM44" s="12"/>
      <c r="LEN44" s="12"/>
      <c r="LEO44" s="11"/>
      <c r="LEP44" s="12"/>
      <c r="LEQ44" s="12"/>
      <c r="LER44" s="12"/>
      <c r="LES44" s="11"/>
      <c r="LET44" s="12"/>
      <c r="LEU44" s="12"/>
      <c r="LEV44" s="12"/>
      <c r="LEW44" s="11"/>
      <c r="LEX44" s="12"/>
      <c r="LEY44" s="12"/>
      <c r="LEZ44" s="12"/>
      <c r="LFA44" s="11"/>
      <c r="LFB44" s="12"/>
      <c r="LFC44" s="12"/>
      <c r="LFD44" s="12"/>
      <c r="LFE44" s="11"/>
      <c r="LFF44" s="12"/>
      <c r="LFG44" s="12"/>
      <c r="LFH44" s="12"/>
      <c r="LFI44" s="11"/>
      <c r="LFJ44" s="12"/>
      <c r="LFK44" s="12"/>
      <c r="LFL44" s="12"/>
      <c r="LFM44" s="11"/>
      <c r="LFN44" s="12"/>
      <c r="LFO44" s="12"/>
      <c r="LFP44" s="12"/>
      <c r="LFQ44" s="11"/>
      <c r="LFR44" s="12"/>
      <c r="LFS44" s="12"/>
      <c r="LFT44" s="12"/>
      <c r="LFU44" s="11"/>
      <c r="LFV44" s="12"/>
      <c r="LFW44" s="12"/>
      <c r="LFX44" s="12"/>
      <c r="LFY44" s="11"/>
      <c r="LFZ44" s="12"/>
      <c r="LGA44" s="12"/>
      <c r="LGB44" s="12"/>
      <c r="LGC44" s="11"/>
      <c r="LGD44" s="12"/>
      <c r="LGE44" s="12"/>
      <c r="LGF44" s="12"/>
      <c r="LGG44" s="11"/>
      <c r="LGH44" s="12"/>
      <c r="LGI44" s="12"/>
      <c r="LGJ44" s="12"/>
      <c r="LGK44" s="11"/>
      <c r="LGL44" s="12"/>
      <c r="LGM44" s="12"/>
      <c r="LGN44" s="12"/>
      <c r="LGO44" s="11"/>
      <c r="LGP44" s="12"/>
      <c r="LGQ44" s="12"/>
      <c r="LGR44" s="12"/>
      <c r="LGS44" s="11"/>
      <c r="LGT44" s="12"/>
      <c r="LGU44" s="12"/>
      <c r="LGV44" s="12"/>
      <c r="LGW44" s="11"/>
      <c r="LGX44" s="12"/>
      <c r="LGY44" s="12"/>
      <c r="LGZ44" s="12"/>
      <c r="LHA44" s="11"/>
      <c r="LHB44" s="12"/>
      <c r="LHC44" s="12"/>
      <c r="LHD44" s="12"/>
      <c r="LHE44" s="11"/>
      <c r="LHF44" s="12"/>
      <c r="LHG44" s="12"/>
      <c r="LHH44" s="12"/>
      <c r="LHI44" s="11"/>
      <c r="LHJ44" s="12"/>
      <c r="LHK44" s="12"/>
      <c r="LHL44" s="12"/>
      <c r="LHM44" s="11"/>
      <c r="LHN44" s="12"/>
      <c r="LHO44" s="12"/>
      <c r="LHP44" s="12"/>
      <c r="LHQ44" s="11"/>
      <c r="LHR44" s="12"/>
      <c r="LHS44" s="12"/>
      <c r="LHT44" s="12"/>
      <c r="LHU44" s="11"/>
      <c r="LHV44" s="12"/>
      <c r="LHW44" s="12"/>
      <c r="LHX44" s="12"/>
      <c r="LHY44" s="11"/>
      <c r="LHZ44" s="12"/>
      <c r="LIA44" s="12"/>
      <c r="LIB44" s="12"/>
      <c r="LIC44" s="11"/>
      <c r="LID44" s="12"/>
      <c r="LIE44" s="12"/>
      <c r="LIF44" s="12"/>
      <c r="LIG44" s="11"/>
      <c r="LIH44" s="12"/>
      <c r="LII44" s="12"/>
      <c r="LIJ44" s="12"/>
      <c r="LIK44" s="11"/>
      <c r="LIL44" s="12"/>
      <c r="LIM44" s="12"/>
      <c r="LIN44" s="12"/>
      <c r="LIO44" s="11"/>
      <c r="LIP44" s="12"/>
      <c r="LIQ44" s="12"/>
      <c r="LIR44" s="12"/>
      <c r="LIS44" s="11"/>
      <c r="LIT44" s="12"/>
      <c r="LIU44" s="12"/>
      <c r="LIV44" s="12"/>
      <c r="LIW44" s="11"/>
      <c r="LIX44" s="12"/>
      <c r="LIY44" s="12"/>
      <c r="LIZ44" s="12"/>
      <c r="LJA44" s="11"/>
      <c r="LJB44" s="12"/>
      <c r="LJC44" s="12"/>
      <c r="LJD44" s="12"/>
      <c r="LJE44" s="11"/>
      <c r="LJF44" s="12"/>
      <c r="LJG44" s="12"/>
      <c r="LJH44" s="12"/>
      <c r="LJI44" s="11"/>
      <c r="LJJ44" s="12"/>
      <c r="LJK44" s="12"/>
      <c r="LJL44" s="12"/>
      <c r="LJM44" s="11"/>
      <c r="LJN44" s="12"/>
      <c r="LJO44" s="12"/>
      <c r="LJP44" s="12"/>
      <c r="LJQ44" s="11"/>
      <c r="LJR44" s="12"/>
      <c r="LJS44" s="12"/>
      <c r="LJT44" s="12"/>
      <c r="LJU44" s="11"/>
      <c r="LJV44" s="12"/>
      <c r="LJW44" s="12"/>
      <c r="LJX44" s="12"/>
      <c r="LJY44" s="11"/>
      <c r="LJZ44" s="12"/>
      <c r="LKA44" s="12"/>
      <c r="LKB44" s="12"/>
      <c r="LKC44" s="11"/>
      <c r="LKD44" s="12"/>
      <c r="LKE44" s="12"/>
      <c r="LKF44" s="12"/>
      <c r="LKG44" s="11"/>
      <c r="LKH44" s="12"/>
      <c r="LKI44" s="12"/>
      <c r="LKJ44" s="12"/>
      <c r="LKK44" s="11"/>
      <c r="LKL44" s="12"/>
      <c r="LKM44" s="12"/>
      <c r="LKN44" s="12"/>
      <c r="LKO44" s="11"/>
      <c r="LKP44" s="12"/>
      <c r="LKQ44" s="12"/>
      <c r="LKR44" s="12"/>
      <c r="LKS44" s="11"/>
      <c r="LKT44" s="12"/>
      <c r="LKU44" s="12"/>
      <c r="LKV44" s="12"/>
      <c r="LKW44" s="11"/>
      <c r="LKX44" s="12"/>
      <c r="LKY44" s="12"/>
      <c r="LKZ44" s="12"/>
      <c r="LLA44" s="11"/>
      <c r="LLB44" s="12"/>
      <c r="LLC44" s="12"/>
      <c r="LLD44" s="12"/>
      <c r="LLE44" s="11"/>
      <c r="LLF44" s="12"/>
      <c r="LLG44" s="12"/>
      <c r="LLH44" s="12"/>
      <c r="LLI44" s="11"/>
      <c r="LLJ44" s="12"/>
      <c r="LLK44" s="12"/>
      <c r="LLL44" s="12"/>
      <c r="LLM44" s="11"/>
      <c r="LLN44" s="12"/>
      <c r="LLO44" s="12"/>
      <c r="LLP44" s="12"/>
      <c r="LLQ44" s="11"/>
      <c r="LLR44" s="12"/>
      <c r="LLS44" s="12"/>
      <c r="LLT44" s="12"/>
      <c r="LLU44" s="11"/>
      <c r="LLV44" s="12"/>
      <c r="LLW44" s="12"/>
      <c r="LLX44" s="12"/>
      <c r="LLY44" s="11"/>
      <c r="LLZ44" s="12"/>
      <c r="LMA44" s="12"/>
      <c r="LMB44" s="12"/>
      <c r="LMC44" s="11"/>
      <c r="LMD44" s="12"/>
      <c r="LME44" s="12"/>
      <c r="LMF44" s="12"/>
      <c r="LMG44" s="11"/>
      <c r="LMH44" s="12"/>
      <c r="LMI44" s="12"/>
      <c r="LMJ44" s="12"/>
      <c r="LMK44" s="11"/>
      <c r="LML44" s="12"/>
      <c r="LMM44" s="12"/>
      <c r="LMN44" s="12"/>
      <c r="LMO44" s="11"/>
      <c r="LMP44" s="12"/>
      <c r="LMQ44" s="12"/>
      <c r="LMR44" s="12"/>
      <c r="LMS44" s="11"/>
      <c r="LMT44" s="12"/>
      <c r="LMU44" s="12"/>
      <c r="LMV44" s="12"/>
      <c r="LMW44" s="11"/>
      <c r="LMX44" s="12"/>
      <c r="LMY44" s="12"/>
      <c r="LMZ44" s="12"/>
      <c r="LNA44" s="11"/>
      <c r="LNB44" s="12"/>
      <c r="LNC44" s="12"/>
      <c r="LND44" s="12"/>
      <c r="LNE44" s="11"/>
      <c r="LNF44" s="12"/>
      <c r="LNG44" s="12"/>
      <c r="LNH44" s="12"/>
      <c r="LNI44" s="11"/>
      <c r="LNJ44" s="12"/>
      <c r="LNK44" s="12"/>
      <c r="LNL44" s="12"/>
      <c r="LNM44" s="11"/>
      <c r="LNN44" s="12"/>
      <c r="LNO44" s="12"/>
      <c r="LNP44" s="12"/>
      <c r="LNQ44" s="11"/>
      <c r="LNR44" s="12"/>
      <c r="LNS44" s="12"/>
      <c r="LNT44" s="12"/>
      <c r="LNU44" s="11"/>
      <c r="LNV44" s="12"/>
      <c r="LNW44" s="12"/>
      <c r="LNX44" s="12"/>
      <c r="LNY44" s="11"/>
      <c r="LNZ44" s="12"/>
      <c r="LOA44" s="12"/>
      <c r="LOB44" s="12"/>
      <c r="LOC44" s="11"/>
      <c r="LOD44" s="12"/>
      <c r="LOE44" s="12"/>
      <c r="LOF44" s="12"/>
      <c r="LOG44" s="11"/>
      <c r="LOH44" s="12"/>
      <c r="LOI44" s="12"/>
      <c r="LOJ44" s="12"/>
      <c r="LOK44" s="11"/>
      <c r="LOL44" s="12"/>
      <c r="LOM44" s="12"/>
      <c r="LON44" s="12"/>
      <c r="LOO44" s="11"/>
      <c r="LOP44" s="12"/>
      <c r="LOQ44" s="12"/>
      <c r="LOR44" s="12"/>
      <c r="LOS44" s="11"/>
      <c r="LOT44" s="12"/>
      <c r="LOU44" s="12"/>
      <c r="LOV44" s="12"/>
      <c r="LOW44" s="11"/>
      <c r="LOX44" s="12"/>
      <c r="LOY44" s="12"/>
      <c r="LOZ44" s="12"/>
      <c r="LPA44" s="11"/>
      <c r="LPB44" s="12"/>
      <c r="LPC44" s="12"/>
      <c r="LPD44" s="12"/>
      <c r="LPE44" s="11"/>
      <c r="LPF44" s="12"/>
      <c r="LPG44" s="12"/>
      <c r="LPH44" s="12"/>
      <c r="LPI44" s="11"/>
      <c r="LPJ44" s="12"/>
      <c r="LPK44" s="12"/>
      <c r="LPL44" s="12"/>
      <c r="LPM44" s="11"/>
      <c r="LPN44" s="12"/>
      <c r="LPO44" s="12"/>
      <c r="LPP44" s="12"/>
      <c r="LPQ44" s="11"/>
      <c r="LPR44" s="12"/>
      <c r="LPS44" s="12"/>
      <c r="LPT44" s="12"/>
      <c r="LPU44" s="11"/>
      <c r="LPV44" s="12"/>
      <c r="LPW44" s="12"/>
      <c r="LPX44" s="12"/>
      <c r="LPY44" s="11"/>
      <c r="LPZ44" s="12"/>
      <c r="LQA44" s="12"/>
      <c r="LQB44" s="12"/>
      <c r="LQC44" s="11"/>
      <c r="LQD44" s="12"/>
      <c r="LQE44" s="12"/>
      <c r="LQF44" s="12"/>
      <c r="LQG44" s="11"/>
      <c r="LQH44" s="12"/>
      <c r="LQI44" s="12"/>
      <c r="LQJ44" s="12"/>
      <c r="LQK44" s="11"/>
      <c r="LQL44" s="12"/>
      <c r="LQM44" s="12"/>
      <c r="LQN44" s="12"/>
      <c r="LQO44" s="11"/>
      <c r="LQP44" s="12"/>
      <c r="LQQ44" s="12"/>
      <c r="LQR44" s="12"/>
      <c r="LQS44" s="11"/>
      <c r="LQT44" s="12"/>
      <c r="LQU44" s="12"/>
      <c r="LQV44" s="12"/>
      <c r="LQW44" s="11"/>
      <c r="LQX44" s="12"/>
      <c r="LQY44" s="12"/>
      <c r="LQZ44" s="12"/>
      <c r="LRA44" s="11"/>
      <c r="LRB44" s="12"/>
      <c r="LRC44" s="12"/>
      <c r="LRD44" s="12"/>
      <c r="LRE44" s="11"/>
      <c r="LRF44" s="12"/>
      <c r="LRG44" s="12"/>
      <c r="LRH44" s="12"/>
      <c r="LRI44" s="11"/>
      <c r="LRJ44" s="12"/>
      <c r="LRK44" s="12"/>
      <c r="LRL44" s="12"/>
      <c r="LRM44" s="11"/>
      <c r="LRN44" s="12"/>
      <c r="LRO44" s="12"/>
      <c r="LRP44" s="12"/>
      <c r="LRQ44" s="11"/>
      <c r="LRR44" s="12"/>
      <c r="LRS44" s="12"/>
      <c r="LRT44" s="12"/>
      <c r="LRU44" s="11"/>
      <c r="LRV44" s="12"/>
      <c r="LRW44" s="12"/>
      <c r="LRX44" s="12"/>
      <c r="LRY44" s="11"/>
      <c r="LRZ44" s="12"/>
      <c r="LSA44" s="12"/>
      <c r="LSB44" s="12"/>
      <c r="LSC44" s="11"/>
      <c r="LSD44" s="12"/>
      <c r="LSE44" s="12"/>
      <c r="LSF44" s="12"/>
      <c r="LSG44" s="11"/>
      <c r="LSH44" s="12"/>
      <c r="LSI44" s="12"/>
      <c r="LSJ44" s="12"/>
      <c r="LSK44" s="11"/>
      <c r="LSL44" s="12"/>
      <c r="LSM44" s="12"/>
      <c r="LSN44" s="12"/>
      <c r="LSO44" s="11"/>
      <c r="LSP44" s="12"/>
      <c r="LSQ44" s="12"/>
      <c r="LSR44" s="12"/>
      <c r="LSS44" s="11"/>
      <c r="LST44" s="12"/>
      <c r="LSU44" s="12"/>
      <c r="LSV44" s="12"/>
      <c r="LSW44" s="11"/>
      <c r="LSX44" s="12"/>
      <c r="LSY44" s="12"/>
      <c r="LSZ44" s="12"/>
      <c r="LTA44" s="11"/>
      <c r="LTB44" s="12"/>
      <c r="LTC44" s="12"/>
      <c r="LTD44" s="12"/>
      <c r="LTE44" s="11"/>
      <c r="LTF44" s="12"/>
      <c r="LTG44" s="12"/>
      <c r="LTH44" s="12"/>
      <c r="LTI44" s="11"/>
      <c r="LTJ44" s="12"/>
      <c r="LTK44" s="12"/>
      <c r="LTL44" s="12"/>
      <c r="LTM44" s="11"/>
      <c r="LTN44" s="12"/>
      <c r="LTO44" s="12"/>
      <c r="LTP44" s="12"/>
      <c r="LTQ44" s="11"/>
      <c r="LTR44" s="12"/>
      <c r="LTS44" s="12"/>
      <c r="LTT44" s="12"/>
      <c r="LTU44" s="11"/>
      <c r="LTV44" s="12"/>
      <c r="LTW44" s="12"/>
      <c r="LTX44" s="12"/>
      <c r="LTY44" s="11"/>
      <c r="LTZ44" s="12"/>
      <c r="LUA44" s="12"/>
      <c r="LUB44" s="12"/>
      <c r="LUC44" s="11"/>
      <c r="LUD44" s="12"/>
      <c r="LUE44" s="12"/>
      <c r="LUF44" s="12"/>
      <c r="LUG44" s="11"/>
      <c r="LUH44" s="12"/>
      <c r="LUI44" s="12"/>
      <c r="LUJ44" s="12"/>
      <c r="LUK44" s="11"/>
      <c r="LUL44" s="12"/>
      <c r="LUM44" s="12"/>
      <c r="LUN44" s="12"/>
      <c r="LUO44" s="11"/>
      <c r="LUP44" s="12"/>
      <c r="LUQ44" s="12"/>
      <c r="LUR44" s="12"/>
      <c r="LUS44" s="11"/>
      <c r="LUT44" s="12"/>
      <c r="LUU44" s="12"/>
      <c r="LUV44" s="12"/>
      <c r="LUW44" s="11"/>
      <c r="LUX44" s="12"/>
      <c r="LUY44" s="12"/>
      <c r="LUZ44" s="12"/>
      <c r="LVA44" s="11"/>
      <c r="LVB44" s="12"/>
      <c r="LVC44" s="12"/>
      <c r="LVD44" s="12"/>
      <c r="LVE44" s="11"/>
      <c r="LVF44" s="12"/>
      <c r="LVG44" s="12"/>
      <c r="LVH44" s="12"/>
      <c r="LVI44" s="11"/>
      <c r="LVJ44" s="12"/>
      <c r="LVK44" s="12"/>
      <c r="LVL44" s="12"/>
      <c r="LVM44" s="11"/>
      <c r="LVN44" s="12"/>
      <c r="LVO44" s="12"/>
      <c r="LVP44" s="12"/>
      <c r="LVQ44" s="11"/>
      <c r="LVR44" s="12"/>
      <c r="LVS44" s="12"/>
      <c r="LVT44" s="12"/>
      <c r="LVU44" s="11"/>
      <c r="LVV44" s="12"/>
      <c r="LVW44" s="12"/>
      <c r="LVX44" s="12"/>
      <c r="LVY44" s="11"/>
      <c r="LVZ44" s="12"/>
      <c r="LWA44" s="12"/>
      <c r="LWB44" s="12"/>
      <c r="LWC44" s="11"/>
      <c r="LWD44" s="12"/>
      <c r="LWE44" s="12"/>
      <c r="LWF44" s="12"/>
      <c r="LWG44" s="11"/>
      <c r="LWH44" s="12"/>
      <c r="LWI44" s="12"/>
      <c r="LWJ44" s="12"/>
      <c r="LWK44" s="11"/>
      <c r="LWL44" s="12"/>
      <c r="LWM44" s="12"/>
      <c r="LWN44" s="12"/>
      <c r="LWO44" s="11"/>
      <c r="LWP44" s="12"/>
      <c r="LWQ44" s="12"/>
      <c r="LWR44" s="12"/>
      <c r="LWS44" s="11"/>
      <c r="LWT44" s="12"/>
      <c r="LWU44" s="12"/>
      <c r="LWV44" s="12"/>
      <c r="LWW44" s="11"/>
      <c r="LWX44" s="12"/>
      <c r="LWY44" s="12"/>
      <c r="LWZ44" s="12"/>
      <c r="LXA44" s="11"/>
      <c r="LXB44" s="12"/>
      <c r="LXC44" s="12"/>
      <c r="LXD44" s="12"/>
      <c r="LXE44" s="11"/>
      <c r="LXF44" s="12"/>
      <c r="LXG44" s="12"/>
      <c r="LXH44" s="12"/>
      <c r="LXI44" s="11"/>
      <c r="LXJ44" s="12"/>
      <c r="LXK44" s="12"/>
      <c r="LXL44" s="12"/>
      <c r="LXM44" s="11"/>
      <c r="LXN44" s="12"/>
      <c r="LXO44" s="12"/>
      <c r="LXP44" s="12"/>
      <c r="LXQ44" s="11"/>
      <c r="LXR44" s="12"/>
      <c r="LXS44" s="12"/>
      <c r="LXT44" s="12"/>
      <c r="LXU44" s="11"/>
      <c r="LXV44" s="12"/>
      <c r="LXW44" s="12"/>
      <c r="LXX44" s="12"/>
      <c r="LXY44" s="11"/>
      <c r="LXZ44" s="12"/>
      <c r="LYA44" s="12"/>
      <c r="LYB44" s="12"/>
      <c r="LYC44" s="11"/>
      <c r="LYD44" s="12"/>
      <c r="LYE44" s="12"/>
      <c r="LYF44" s="12"/>
      <c r="LYG44" s="11"/>
      <c r="LYH44" s="12"/>
      <c r="LYI44" s="12"/>
      <c r="LYJ44" s="12"/>
      <c r="LYK44" s="11"/>
      <c r="LYL44" s="12"/>
      <c r="LYM44" s="12"/>
      <c r="LYN44" s="12"/>
      <c r="LYO44" s="11"/>
      <c r="LYP44" s="12"/>
      <c r="LYQ44" s="12"/>
      <c r="LYR44" s="12"/>
      <c r="LYS44" s="11"/>
      <c r="LYT44" s="12"/>
      <c r="LYU44" s="12"/>
      <c r="LYV44" s="12"/>
      <c r="LYW44" s="11"/>
      <c r="LYX44" s="12"/>
      <c r="LYY44" s="12"/>
      <c r="LYZ44" s="12"/>
      <c r="LZA44" s="11"/>
      <c r="LZB44" s="12"/>
      <c r="LZC44" s="12"/>
      <c r="LZD44" s="12"/>
      <c r="LZE44" s="11"/>
      <c r="LZF44" s="12"/>
      <c r="LZG44" s="12"/>
      <c r="LZH44" s="12"/>
      <c r="LZI44" s="11"/>
      <c r="LZJ44" s="12"/>
      <c r="LZK44" s="12"/>
      <c r="LZL44" s="12"/>
      <c r="LZM44" s="11"/>
      <c r="LZN44" s="12"/>
      <c r="LZO44" s="12"/>
      <c r="LZP44" s="12"/>
      <c r="LZQ44" s="11"/>
      <c r="LZR44" s="12"/>
      <c r="LZS44" s="12"/>
      <c r="LZT44" s="12"/>
      <c r="LZU44" s="11"/>
      <c r="LZV44" s="12"/>
      <c r="LZW44" s="12"/>
      <c r="LZX44" s="12"/>
      <c r="LZY44" s="11"/>
      <c r="LZZ44" s="12"/>
      <c r="MAA44" s="12"/>
      <c r="MAB44" s="12"/>
      <c r="MAC44" s="11"/>
      <c r="MAD44" s="12"/>
      <c r="MAE44" s="12"/>
      <c r="MAF44" s="12"/>
      <c r="MAG44" s="11"/>
      <c r="MAH44" s="12"/>
      <c r="MAI44" s="12"/>
      <c r="MAJ44" s="12"/>
      <c r="MAK44" s="11"/>
      <c r="MAL44" s="12"/>
      <c r="MAM44" s="12"/>
      <c r="MAN44" s="12"/>
      <c r="MAO44" s="11"/>
      <c r="MAP44" s="12"/>
      <c r="MAQ44" s="12"/>
      <c r="MAR44" s="12"/>
      <c r="MAS44" s="11"/>
      <c r="MAT44" s="12"/>
      <c r="MAU44" s="12"/>
      <c r="MAV44" s="12"/>
      <c r="MAW44" s="11"/>
      <c r="MAX44" s="12"/>
      <c r="MAY44" s="12"/>
      <c r="MAZ44" s="12"/>
      <c r="MBA44" s="11"/>
      <c r="MBB44" s="12"/>
      <c r="MBC44" s="12"/>
      <c r="MBD44" s="12"/>
      <c r="MBE44" s="11"/>
      <c r="MBF44" s="12"/>
      <c r="MBG44" s="12"/>
      <c r="MBH44" s="12"/>
      <c r="MBI44" s="11"/>
      <c r="MBJ44" s="12"/>
      <c r="MBK44" s="12"/>
      <c r="MBL44" s="12"/>
      <c r="MBM44" s="11"/>
      <c r="MBN44" s="12"/>
      <c r="MBO44" s="12"/>
      <c r="MBP44" s="12"/>
      <c r="MBQ44" s="11"/>
      <c r="MBR44" s="12"/>
      <c r="MBS44" s="12"/>
      <c r="MBT44" s="12"/>
      <c r="MBU44" s="11"/>
      <c r="MBV44" s="12"/>
      <c r="MBW44" s="12"/>
      <c r="MBX44" s="12"/>
      <c r="MBY44" s="11"/>
      <c r="MBZ44" s="12"/>
      <c r="MCA44" s="12"/>
      <c r="MCB44" s="12"/>
      <c r="MCC44" s="11"/>
      <c r="MCD44" s="12"/>
      <c r="MCE44" s="12"/>
      <c r="MCF44" s="12"/>
      <c r="MCG44" s="11"/>
      <c r="MCH44" s="12"/>
      <c r="MCI44" s="12"/>
      <c r="MCJ44" s="12"/>
      <c r="MCK44" s="11"/>
      <c r="MCL44" s="12"/>
      <c r="MCM44" s="12"/>
      <c r="MCN44" s="12"/>
      <c r="MCO44" s="11"/>
      <c r="MCP44" s="12"/>
      <c r="MCQ44" s="12"/>
      <c r="MCR44" s="12"/>
      <c r="MCS44" s="11"/>
      <c r="MCT44" s="12"/>
      <c r="MCU44" s="12"/>
      <c r="MCV44" s="12"/>
      <c r="MCW44" s="11"/>
      <c r="MCX44" s="12"/>
      <c r="MCY44" s="12"/>
      <c r="MCZ44" s="12"/>
      <c r="MDA44" s="11"/>
      <c r="MDB44" s="12"/>
      <c r="MDC44" s="12"/>
      <c r="MDD44" s="12"/>
      <c r="MDE44" s="11"/>
      <c r="MDF44" s="12"/>
      <c r="MDG44" s="12"/>
      <c r="MDH44" s="12"/>
      <c r="MDI44" s="11"/>
      <c r="MDJ44" s="12"/>
      <c r="MDK44" s="12"/>
      <c r="MDL44" s="12"/>
      <c r="MDM44" s="11"/>
      <c r="MDN44" s="12"/>
      <c r="MDO44" s="12"/>
      <c r="MDP44" s="12"/>
      <c r="MDQ44" s="11"/>
      <c r="MDR44" s="12"/>
      <c r="MDS44" s="12"/>
      <c r="MDT44" s="12"/>
      <c r="MDU44" s="11"/>
      <c r="MDV44" s="12"/>
      <c r="MDW44" s="12"/>
      <c r="MDX44" s="12"/>
      <c r="MDY44" s="11"/>
      <c r="MDZ44" s="12"/>
      <c r="MEA44" s="12"/>
      <c r="MEB44" s="12"/>
      <c r="MEC44" s="11"/>
      <c r="MED44" s="12"/>
      <c r="MEE44" s="12"/>
      <c r="MEF44" s="12"/>
      <c r="MEG44" s="11"/>
      <c r="MEH44" s="12"/>
      <c r="MEI44" s="12"/>
      <c r="MEJ44" s="12"/>
      <c r="MEK44" s="11"/>
      <c r="MEL44" s="12"/>
      <c r="MEM44" s="12"/>
      <c r="MEN44" s="12"/>
      <c r="MEO44" s="11"/>
      <c r="MEP44" s="12"/>
      <c r="MEQ44" s="12"/>
      <c r="MER44" s="12"/>
      <c r="MES44" s="11"/>
      <c r="MET44" s="12"/>
      <c r="MEU44" s="12"/>
      <c r="MEV44" s="12"/>
      <c r="MEW44" s="11"/>
      <c r="MEX44" s="12"/>
      <c r="MEY44" s="12"/>
      <c r="MEZ44" s="12"/>
      <c r="MFA44" s="11"/>
      <c r="MFB44" s="12"/>
      <c r="MFC44" s="12"/>
      <c r="MFD44" s="12"/>
      <c r="MFE44" s="11"/>
      <c r="MFF44" s="12"/>
      <c r="MFG44" s="12"/>
      <c r="MFH44" s="12"/>
      <c r="MFI44" s="11"/>
      <c r="MFJ44" s="12"/>
      <c r="MFK44" s="12"/>
      <c r="MFL44" s="12"/>
      <c r="MFM44" s="11"/>
      <c r="MFN44" s="12"/>
      <c r="MFO44" s="12"/>
      <c r="MFP44" s="12"/>
      <c r="MFQ44" s="11"/>
      <c r="MFR44" s="12"/>
      <c r="MFS44" s="12"/>
      <c r="MFT44" s="12"/>
      <c r="MFU44" s="11"/>
      <c r="MFV44" s="12"/>
      <c r="MFW44" s="12"/>
      <c r="MFX44" s="12"/>
      <c r="MFY44" s="11"/>
      <c r="MFZ44" s="12"/>
      <c r="MGA44" s="12"/>
      <c r="MGB44" s="12"/>
      <c r="MGC44" s="11"/>
      <c r="MGD44" s="12"/>
      <c r="MGE44" s="12"/>
      <c r="MGF44" s="12"/>
      <c r="MGG44" s="11"/>
      <c r="MGH44" s="12"/>
      <c r="MGI44" s="12"/>
      <c r="MGJ44" s="12"/>
      <c r="MGK44" s="11"/>
      <c r="MGL44" s="12"/>
      <c r="MGM44" s="12"/>
      <c r="MGN44" s="12"/>
      <c r="MGO44" s="11"/>
      <c r="MGP44" s="12"/>
      <c r="MGQ44" s="12"/>
      <c r="MGR44" s="12"/>
      <c r="MGS44" s="11"/>
      <c r="MGT44" s="12"/>
      <c r="MGU44" s="12"/>
      <c r="MGV44" s="12"/>
      <c r="MGW44" s="11"/>
      <c r="MGX44" s="12"/>
      <c r="MGY44" s="12"/>
      <c r="MGZ44" s="12"/>
      <c r="MHA44" s="11"/>
      <c r="MHB44" s="12"/>
      <c r="MHC44" s="12"/>
      <c r="MHD44" s="12"/>
      <c r="MHE44" s="11"/>
      <c r="MHF44" s="12"/>
      <c r="MHG44" s="12"/>
      <c r="MHH44" s="12"/>
      <c r="MHI44" s="11"/>
      <c r="MHJ44" s="12"/>
      <c r="MHK44" s="12"/>
      <c r="MHL44" s="12"/>
      <c r="MHM44" s="11"/>
      <c r="MHN44" s="12"/>
      <c r="MHO44" s="12"/>
      <c r="MHP44" s="12"/>
      <c r="MHQ44" s="11"/>
      <c r="MHR44" s="12"/>
      <c r="MHS44" s="12"/>
      <c r="MHT44" s="12"/>
      <c r="MHU44" s="11"/>
      <c r="MHV44" s="12"/>
      <c r="MHW44" s="12"/>
      <c r="MHX44" s="12"/>
      <c r="MHY44" s="11"/>
      <c r="MHZ44" s="12"/>
      <c r="MIA44" s="12"/>
      <c r="MIB44" s="12"/>
      <c r="MIC44" s="11"/>
      <c r="MID44" s="12"/>
      <c r="MIE44" s="12"/>
      <c r="MIF44" s="12"/>
      <c r="MIG44" s="11"/>
      <c r="MIH44" s="12"/>
      <c r="MII44" s="12"/>
      <c r="MIJ44" s="12"/>
      <c r="MIK44" s="11"/>
      <c r="MIL44" s="12"/>
      <c r="MIM44" s="12"/>
      <c r="MIN44" s="12"/>
      <c r="MIO44" s="11"/>
      <c r="MIP44" s="12"/>
      <c r="MIQ44" s="12"/>
      <c r="MIR44" s="12"/>
      <c r="MIS44" s="11"/>
      <c r="MIT44" s="12"/>
      <c r="MIU44" s="12"/>
      <c r="MIV44" s="12"/>
      <c r="MIW44" s="11"/>
      <c r="MIX44" s="12"/>
      <c r="MIY44" s="12"/>
      <c r="MIZ44" s="12"/>
      <c r="MJA44" s="11"/>
      <c r="MJB44" s="12"/>
      <c r="MJC44" s="12"/>
      <c r="MJD44" s="12"/>
      <c r="MJE44" s="11"/>
      <c r="MJF44" s="12"/>
      <c r="MJG44" s="12"/>
      <c r="MJH44" s="12"/>
      <c r="MJI44" s="11"/>
      <c r="MJJ44" s="12"/>
      <c r="MJK44" s="12"/>
      <c r="MJL44" s="12"/>
      <c r="MJM44" s="11"/>
      <c r="MJN44" s="12"/>
      <c r="MJO44" s="12"/>
      <c r="MJP44" s="12"/>
      <c r="MJQ44" s="11"/>
      <c r="MJR44" s="12"/>
      <c r="MJS44" s="12"/>
      <c r="MJT44" s="12"/>
      <c r="MJU44" s="11"/>
      <c r="MJV44" s="12"/>
      <c r="MJW44" s="12"/>
      <c r="MJX44" s="12"/>
      <c r="MJY44" s="11"/>
      <c r="MJZ44" s="12"/>
      <c r="MKA44" s="12"/>
      <c r="MKB44" s="12"/>
      <c r="MKC44" s="11"/>
      <c r="MKD44" s="12"/>
      <c r="MKE44" s="12"/>
      <c r="MKF44" s="12"/>
      <c r="MKG44" s="11"/>
      <c r="MKH44" s="12"/>
      <c r="MKI44" s="12"/>
      <c r="MKJ44" s="12"/>
      <c r="MKK44" s="11"/>
      <c r="MKL44" s="12"/>
      <c r="MKM44" s="12"/>
      <c r="MKN44" s="12"/>
      <c r="MKO44" s="11"/>
      <c r="MKP44" s="12"/>
      <c r="MKQ44" s="12"/>
      <c r="MKR44" s="12"/>
      <c r="MKS44" s="11"/>
      <c r="MKT44" s="12"/>
      <c r="MKU44" s="12"/>
      <c r="MKV44" s="12"/>
      <c r="MKW44" s="11"/>
      <c r="MKX44" s="12"/>
      <c r="MKY44" s="12"/>
      <c r="MKZ44" s="12"/>
      <c r="MLA44" s="11"/>
      <c r="MLB44" s="12"/>
      <c r="MLC44" s="12"/>
      <c r="MLD44" s="12"/>
      <c r="MLE44" s="11"/>
      <c r="MLF44" s="12"/>
      <c r="MLG44" s="12"/>
      <c r="MLH44" s="12"/>
      <c r="MLI44" s="11"/>
      <c r="MLJ44" s="12"/>
      <c r="MLK44" s="12"/>
      <c r="MLL44" s="12"/>
      <c r="MLM44" s="11"/>
      <c r="MLN44" s="12"/>
      <c r="MLO44" s="12"/>
      <c r="MLP44" s="12"/>
      <c r="MLQ44" s="11"/>
      <c r="MLR44" s="12"/>
      <c r="MLS44" s="12"/>
      <c r="MLT44" s="12"/>
      <c r="MLU44" s="11"/>
      <c r="MLV44" s="12"/>
      <c r="MLW44" s="12"/>
      <c r="MLX44" s="12"/>
      <c r="MLY44" s="11"/>
      <c r="MLZ44" s="12"/>
      <c r="MMA44" s="12"/>
      <c r="MMB44" s="12"/>
      <c r="MMC44" s="11"/>
      <c r="MMD44" s="12"/>
      <c r="MME44" s="12"/>
      <c r="MMF44" s="12"/>
      <c r="MMG44" s="11"/>
      <c r="MMH44" s="12"/>
      <c r="MMI44" s="12"/>
      <c r="MMJ44" s="12"/>
      <c r="MMK44" s="11"/>
      <c r="MML44" s="12"/>
      <c r="MMM44" s="12"/>
      <c r="MMN44" s="12"/>
      <c r="MMO44" s="11"/>
      <c r="MMP44" s="12"/>
      <c r="MMQ44" s="12"/>
      <c r="MMR44" s="12"/>
      <c r="MMS44" s="11"/>
      <c r="MMT44" s="12"/>
      <c r="MMU44" s="12"/>
      <c r="MMV44" s="12"/>
      <c r="MMW44" s="11"/>
      <c r="MMX44" s="12"/>
      <c r="MMY44" s="12"/>
      <c r="MMZ44" s="12"/>
      <c r="MNA44" s="11"/>
      <c r="MNB44" s="12"/>
      <c r="MNC44" s="12"/>
      <c r="MND44" s="12"/>
      <c r="MNE44" s="11"/>
      <c r="MNF44" s="12"/>
      <c r="MNG44" s="12"/>
      <c r="MNH44" s="12"/>
      <c r="MNI44" s="11"/>
      <c r="MNJ44" s="12"/>
      <c r="MNK44" s="12"/>
      <c r="MNL44" s="12"/>
      <c r="MNM44" s="11"/>
      <c r="MNN44" s="12"/>
      <c r="MNO44" s="12"/>
      <c r="MNP44" s="12"/>
      <c r="MNQ44" s="11"/>
      <c r="MNR44" s="12"/>
      <c r="MNS44" s="12"/>
      <c r="MNT44" s="12"/>
      <c r="MNU44" s="11"/>
      <c r="MNV44" s="12"/>
      <c r="MNW44" s="12"/>
      <c r="MNX44" s="12"/>
      <c r="MNY44" s="11"/>
      <c r="MNZ44" s="12"/>
      <c r="MOA44" s="12"/>
      <c r="MOB44" s="12"/>
      <c r="MOC44" s="11"/>
      <c r="MOD44" s="12"/>
      <c r="MOE44" s="12"/>
      <c r="MOF44" s="12"/>
      <c r="MOG44" s="11"/>
      <c r="MOH44" s="12"/>
      <c r="MOI44" s="12"/>
      <c r="MOJ44" s="12"/>
      <c r="MOK44" s="11"/>
      <c r="MOL44" s="12"/>
      <c r="MOM44" s="12"/>
      <c r="MON44" s="12"/>
      <c r="MOO44" s="11"/>
      <c r="MOP44" s="12"/>
      <c r="MOQ44" s="12"/>
      <c r="MOR44" s="12"/>
      <c r="MOS44" s="11"/>
      <c r="MOT44" s="12"/>
      <c r="MOU44" s="12"/>
      <c r="MOV44" s="12"/>
      <c r="MOW44" s="11"/>
      <c r="MOX44" s="12"/>
      <c r="MOY44" s="12"/>
      <c r="MOZ44" s="12"/>
      <c r="MPA44" s="11"/>
      <c r="MPB44" s="12"/>
      <c r="MPC44" s="12"/>
      <c r="MPD44" s="12"/>
      <c r="MPE44" s="11"/>
      <c r="MPF44" s="12"/>
      <c r="MPG44" s="12"/>
      <c r="MPH44" s="12"/>
      <c r="MPI44" s="11"/>
      <c r="MPJ44" s="12"/>
      <c r="MPK44" s="12"/>
      <c r="MPL44" s="12"/>
      <c r="MPM44" s="11"/>
      <c r="MPN44" s="12"/>
      <c r="MPO44" s="12"/>
      <c r="MPP44" s="12"/>
      <c r="MPQ44" s="11"/>
      <c r="MPR44" s="12"/>
      <c r="MPS44" s="12"/>
      <c r="MPT44" s="12"/>
      <c r="MPU44" s="11"/>
      <c r="MPV44" s="12"/>
      <c r="MPW44" s="12"/>
      <c r="MPX44" s="12"/>
      <c r="MPY44" s="11"/>
      <c r="MPZ44" s="12"/>
      <c r="MQA44" s="12"/>
      <c r="MQB44" s="12"/>
      <c r="MQC44" s="11"/>
      <c r="MQD44" s="12"/>
      <c r="MQE44" s="12"/>
      <c r="MQF44" s="12"/>
      <c r="MQG44" s="11"/>
      <c r="MQH44" s="12"/>
      <c r="MQI44" s="12"/>
      <c r="MQJ44" s="12"/>
      <c r="MQK44" s="11"/>
      <c r="MQL44" s="12"/>
      <c r="MQM44" s="12"/>
      <c r="MQN44" s="12"/>
      <c r="MQO44" s="11"/>
      <c r="MQP44" s="12"/>
      <c r="MQQ44" s="12"/>
      <c r="MQR44" s="12"/>
      <c r="MQS44" s="11"/>
      <c r="MQT44" s="12"/>
      <c r="MQU44" s="12"/>
      <c r="MQV44" s="12"/>
      <c r="MQW44" s="11"/>
      <c r="MQX44" s="12"/>
      <c r="MQY44" s="12"/>
      <c r="MQZ44" s="12"/>
      <c r="MRA44" s="11"/>
      <c r="MRB44" s="12"/>
      <c r="MRC44" s="12"/>
      <c r="MRD44" s="12"/>
      <c r="MRE44" s="11"/>
      <c r="MRF44" s="12"/>
      <c r="MRG44" s="12"/>
      <c r="MRH44" s="12"/>
      <c r="MRI44" s="11"/>
      <c r="MRJ44" s="12"/>
      <c r="MRK44" s="12"/>
      <c r="MRL44" s="12"/>
      <c r="MRM44" s="11"/>
      <c r="MRN44" s="12"/>
      <c r="MRO44" s="12"/>
      <c r="MRP44" s="12"/>
      <c r="MRQ44" s="11"/>
      <c r="MRR44" s="12"/>
      <c r="MRS44" s="12"/>
      <c r="MRT44" s="12"/>
      <c r="MRU44" s="11"/>
      <c r="MRV44" s="12"/>
      <c r="MRW44" s="12"/>
      <c r="MRX44" s="12"/>
      <c r="MRY44" s="11"/>
      <c r="MRZ44" s="12"/>
      <c r="MSA44" s="12"/>
      <c r="MSB44" s="12"/>
      <c r="MSC44" s="11"/>
      <c r="MSD44" s="12"/>
      <c r="MSE44" s="12"/>
      <c r="MSF44" s="12"/>
      <c r="MSG44" s="11"/>
      <c r="MSH44" s="12"/>
      <c r="MSI44" s="12"/>
      <c r="MSJ44" s="12"/>
      <c r="MSK44" s="11"/>
      <c r="MSL44" s="12"/>
      <c r="MSM44" s="12"/>
      <c r="MSN44" s="12"/>
      <c r="MSO44" s="11"/>
      <c r="MSP44" s="12"/>
      <c r="MSQ44" s="12"/>
      <c r="MSR44" s="12"/>
      <c r="MSS44" s="11"/>
      <c r="MST44" s="12"/>
      <c r="MSU44" s="12"/>
      <c r="MSV44" s="12"/>
      <c r="MSW44" s="11"/>
      <c r="MSX44" s="12"/>
      <c r="MSY44" s="12"/>
      <c r="MSZ44" s="12"/>
      <c r="MTA44" s="11"/>
      <c r="MTB44" s="12"/>
      <c r="MTC44" s="12"/>
      <c r="MTD44" s="12"/>
      <c r="MTE44" s="11"/>
      <c r="MTF44" s="12"/>
      <c r="MTG44" s="12"/>
      <c r="MTH44" s="12"/>
      <c r="MTI44" s="11"/>
      <c r="MTJ44" s="12"/>
      <c r="MTK44" s="12"/>
      <c r="MTL44" s="12"/>
      <c r="MTM44" s="11"/>
      <c r="MTN44" s="12"/>
      <c r="MTO44" s="12"/>
      <c r="MTP44" s="12"/>
      <c r="MTQ44" s="11"/>
      <c r="MTR44" s="12"/>
      <c r="MTS44" s="12"/>
      <c r="MTT44" s="12"/>
      <c r="MTU44" s="11"/>
      <c r="MTV44" s="12"/>
      <c r="MTW44" s="12"/>
      <c r="MTX44" s="12"/>
      <c r="MTY44" s="11"/>
      <c r="MTZ44" s="12"/>
      <c r="MUA44" s="12"/>
      <c r="MUB44" s="12"/>
      <c r="MUC44" s="11"/>
      <c r="MUD44" s="12"/>
      <c r="MUE44" s="12"/>
      <c r="MUF44" s="12"/>
      <c r="MUG44" s="11"/>
      <c r="MUH44" s="12"/>
      <c r="MUI44" s="12"/>
      <c r="MUJ44" s="12"/>
      <c r="MUK44" s="11"/>
      <c r="MUL44" s="12"/>
      <c r="MUM44" s="12"/>
      <c r="MUN44" s="12"/>
      <c r="MUO44" s="11"/>
      <c r="MUP44" s="12"/>
      <c r="MUQ44" s="12"/>
      <c r="MUR44" s="12"/>
      <c r="MUS44" s="11"/>
      <c r="MUT44" s="12"/>
      <c r="MUU44" s="12"/>
      <c r="MUV44" s="12"/>
      <c r="MUW44" s="11"/>
      <c r="MUX44" s="12"/>
      <c r="MUY44" s="12"/>
      <c r="MUZ44" s="12"/>
      <c r="MVA44" s="11"/>
      <c r="MVB44" s="12"/>
      <c r="MVC44" s="12"/>
      <c r="MVD44" s="12"/>
      <c r="MVE44" s="11"/>
      <c r="MVF44" s="12"/>
      <c r="MVG44" s="12"/>
      <c r="MVH44" s="12"/>
      <c r="MVI44" s="11"/>
      <c r="MVJ44" s="12"/>
      <c r="MVK44" s="12"/>
      <c r="MVL44" s="12"/>
      <c r="MVM44" s="11"/>
      <c r="MVN44" s="12"/>
      <c r="MVO44" s="12"/>
      <c r="MVP44" s="12"/>
      <c r="MVQ44" s="11"/>
      <c r="MVR44" s="12"/>
      <c r="MVS44" s="12"/>
      <c r="MVT44" s="12"/>
      <c r="MVU44" s="11"/>
      <c r="MVV44" s="12"/>
      <c r="MVW44" s="12"/>
      <c r="MVX44" s="12"/>
      <c r="MVY44" s="11"/>
      <c r="MVZ44" s="12"/>
      <c r="MWA44" s="12"/>
      <c r="MWB44" s="12"/>
      <c r="MWC44" s="11"/>
      <c r="MWD44" s="12"/>
      <c r="MWE44" s="12"/>
      <c r="MWF44" s="12"/>
      <c r="MWG44" s="11"/>
      <c r="MWH44" s="12"/>
      <c r="MWI44" s="12"/>
      <c r="MWJ44" s="12"/>
      <c r="MWK44" s="11"/>
      <c r="MWL44" s="12"/>
      <c r="MWM44" s="12"/>
      <c r="MWN44" s="12"/>
      <c r="MWO44" s="11"/>
      <c r="MWP44" s="12"/>
      <c r="MWQ44" s="12"/>
      <c r="MWR44" s="12"/>
      <c r="MWS44" s="11"/>
      <c r="MWT44" s="12"/>
      <c r="MWU44" s="12"/>
      <c r="MWV44" s="12"/>
      <c r="MWW44" s="11"/>
      <c r="MWX44" s="12"/>
      <c r="MWY44" s="12"/>
      <c r="MWZ44" s="12"/>
      <c r="MXA44" s="11"/>
      <c r="MXB44" s="12"/>
      <c r="MXC44" s="12"/>
      <c r="MXD44" s="12"/>
      <c r="MXE44" s="11"/>
      <c r="MXF44" s="12"/>
      <c r="MXG44" s="12"/>
      <c r="MXH44" s="12"/>
      <c r="MXI44" s="11"/>
      <c r="MXJ44" s="12"/>
      <c r="MXK44" s="12"/>
      <c r="MXL44" s="12"/>
      <c r="MXM44" s="11"/>
      <c r="MXN44" s="12"/>
      <c r="MXO44" s="12"/>
      <c r="MXP44" s="12"/>
      <c r="MXQ44" s="11"/>
      <c r="MXR44" s="12"/>
      <c r="MXS44" s="12"/>
      <c r="MXT44" s="12"/>
      <c r="MXU44" s="11"/>
      <c r="MXV44" s="12"/>
      <c r="MXW44" s="12"/>
      <c r="MXX44" s="12"/>
      <c r="MXY44" s="11"/>
      <c r="MXZ44" s="12"/>
      <c r="MYA44" s="12"/>
      <c r="MYB44" s="12"/>
      <c r="MYC44" s="11"/>
      <c r="MYD44" s="12"/>
      <c r="MYE44" s="12"/>
      <c r="MYF44" s="12"/>
      <c r="MYG44" s="11"/>
      <c r="MYH44" s="12"/>
      <c r="MYI44" s="12"/>
      <c r="MYJ44" s="12"/>
      <c r="MYK44" s="11"/>
      <c r="MYL44" s="12"/>
      <c r="MYM44" s="12"/>
      <c r="MYN44" s="12"/>
      <c r="MYO44" s="11"/>
      <c r="MYP44" s="12"/>
      <c r="MYQ44" s="12"/>
      <c r="MYR44" s="12"/>
      <c r="MYS44" s="11"/>
      <c r="MYT44" s="12"/>
      <c r="MYU44" s="12"/>
      <c r="MYV44" s="12"/>
      <c r="MYW44" s="11"/>
      <c r="MYX44" s="12"/>
      <c r="MYY44" s="12"/>
      <c r="MYZ44" s="12"/>
      <c r="MZA44" s="11"/>
      <c r="MZB44" s="12"/>
      <c r="MZC44" s="12"/>
      <c r="MZD44" s="12"/>
      <c r="MZE44" s="11"/>
      <c r="MZF44" s="12"/>
      <c r="MZG44" s="12"/>
      <c r="MZH44" s="12"/>
      <c r="MZI44" s="11"/>
      <c r="MZJ44" s="12"/>
      <c r="MZK44" s="12"/>
      <c r="MZL44" s="12"/>
      <c r="MZM44" s="11"/>
      <c r="MZN44" s="12"/>
      <c r="MZO44" s="12"/>
      <c r="MZP44" s="12"/>
      <c r="MZQ44" s="11"/>
      <c r="MZR44" s="12"/>
      <c r="MZS44" s="12"/>
      <c r="MZT44" s="12"/>
      <c r="MZU44" s="11"/>
      <c r="MZV44" s="12"/>
      <c r="MZW44" s="12"/>
      <c r="MZX44" s="12"/>
      <c r="MZY44" s="11"/>
      <c r="MZZ44" s="12"/>
      <c r="NAA44" s="12"/>
      <c r="NAB44" s="12"/>
      <c r="NAC44" s="11"/>
      <c r="NAD44" s="12"/>
      <c r="NAE44" s="12"/>
      <c r="NAF44" s="12"/>
      <c r="NAG44" s="11"/>
      <c r="NAH44" s="12"/>
      <c r="NAI44" s="12"/>
      <c r="NAJ44" s="12"/>
      <c r="NAK44" s="11"/>
      <c r="NAL44" s="12"/>
      <c r="NAM44" s="12"/>
      <c r="NAN44" s="12"/>
      <c r="NAO44" s="11"/>
      <c r="NAP44" s="12"/>
      <c r="NAQ44" s="12"/>
      <c r="NAR44" s="12"/>
      <c r="NAS44" s="11"/>
      <c r="NAT44" s="12"/>
      <c r="NAU44" s="12"/>
      <c r="NAV44" s="12"/>
      <c r="NAW44" s="11"/>
      <c r="NAX44" s="12"/>
      <c r="NAY44" s="12"/>
      <c r="NAZ44" s="12"/>
      <c r="NBA44" s="11"/>
      <c r="NBB44" s="12"/>
      <c r="NBC44" s="12"/>
      <c r="NBD44" s="12"/>
      <c r="NBE44" s="11"/>
      <c r="NBF44" s="12"/>
      <c r="NBG44" s="12"/>
      <c r="NBH44" s="12"/>
      <c r="NBI44" s="11"/>
      <c r="NBJ44" s="12"/>
      <c r="NBK44" s="12"/>
      <c r="NBL44" s="12"/>
      <c r="NBM44" s="11"/>
      <c r="NBN44" s="12"/>
      <c r="NBO44" s="12"/>
      <c r="NBP44" s="12"/>
      <c r="NBQ44" s="11"/>
      <c r="NBR44" s="12"/>
      <c r="NBS44" s="12"/>
      <c r="NBT44" s="12"/>
      <c r="NBU44" s="11"/>
      <c r="NBV44" s="12"/>
      <c r="NBW44" s="12"/>
      <c r="NBX44" s="12"/>
      <c r="NBY44" s="11"/>
      <c r="NBZ44" s="12"/>
      <c r="NCA44" s="12"/>
      <c r="NCB44" s="12"/>
      <c r="NCC44" s="11"/>
      <c r="NCD44" s="12"/>
      <c r="NCE44" s="12"/>
      <c r="NCF44" s="12"/>
      <c r="NCG44" s="11"/>
      <c r="NCH44" s="12"/>
      <c r="NCI44" s="12"/>
      <c r="NCJ44" s="12"/>
      <c r="NCK44" s="11"/>
      <c r="NCL44" s="12"/>
      <c r="NCM44" s="12"/>
      <c r="NCN44" s="12"/>
      <c r="NCO44" s="11"/>
      <c r="NCP44" s="12"/>
      <c r="NCQ44" s="12"/>
      <c r="NCR44" s="12"/>
      <c r="NCS44" s="11"/>
      <c r="NCT44" s="12"/>
      <c r="NCU44" s="12"/>
      <c r="NCV44" s="12"/>
      <c r="NCW44" s="11"/>
      <c r="NCX44" s="12"/>
      <c r="NCY44" s="12"/>
      <c r="NCZ44" s="12"/>
      <c r="NDA44" s="11"/>
      <c r="NDB44" s="12"/>
      <c r="NDC44" s="12"/>
      <c r="NDD44" s="12"/>
      <c r="NDE44" s="11"/>
      <c r="NDF44" s="12"/>
      <c r="NDG44" s="12"/>
      <c r="NDH44" s="12"/>
      <c r="NDI44" s="11"/>
      <c r="NDJ44" s="12"/>
      <c r="NDK44" s="12"/>
      <c r="NDL44" s="12"/>
      <c r="NDM44" s="11"/>
      <c r="NDN44" s="12"/>
      <c r="NDO44" s="12"/>
      <c r="NDP44" s="12"/>
      <c r="NDQ44" s="11"/>
      <c r="NDR44" s="12"/>
      <c r="NDS44" s="12"/>
      <c r="NDT44" s="12"/>
      <c r="NDU44" s="11"/>
      <c r="NDV44" s="12"/>
      <c r="NDW44" s="12"/>
      <c r="NDX44" s="12"/>
      <c r="NDY44" s="11"/>
      <c r="NDZ44" s="12"/>
      <c r="NEA44" s="12"/>
      <c r="NEB44" s="12"/>
      <c r="NEC44" s="11"/>
      <c r="NED44" s="12"/>
      <c r="NEE44" s="12"/>
      <c r="NEF44" s="12"/>
      <c r="NEG44" s="11"/>
      <c r="NEH44" s="12"/>
      <c r="NEI44" s="12"/>
      <c r="NEJ44" s="12"/>
      <c r="NEK44" s="11"/>
      <c r="NEL44" s="12"/>
      <c r="NEM44" s="12"/>
      <c r="NEN44" s="12"/>
      <c r="NEO44" s="11"/>
      <c r="NEP44" s="12"/>
      <c r="NEQ44" s="12"/>
      <c r="NER44" s="12"/>
      <c r="NES44" s="11"/>
      <c r="NET44" s="12"/>
      <c r="NEU44" s="12"/>
      <c r="NEV44" s="12"/>
      <c r="NEW44" s="11"/>
      <c r="NEX44" s="12"/>
      <c r="NEY44" s="12"/>
      <c r="NEZ44" s="12"/>
      <c r="NFA44" s="11"/>
      <c r="NFB44" s="12"/>
      <c r="NFC44" s="12"/>
      <c r="NFD44" s="12"/>
      <c r="NFE44" s="11"/>
      <c r="NFF44" s="12"/>
      <c r="NFG44" s="12"/>
      <c r="NFH44" s="12"/>
      <c r="NFI44" s="11"/>
      <c r="NFJ44" s="12"/>
      <c r="NFK44" s="12"/>
      <c r="NFL44" s="12"/>
      <c r="NFM44" s="11"/>
      <c r="NFN44" s="12"/>
      <c r="NFO44" s="12"/>
      <c r="NFP44" s="12"/>
      <c r="NFQ44" s="11"/>
      <c r="NFR44" s="12"/>
      <c r="NFS44" s="12"/>
      <c r="NFT44" s="12"/>
      <c r="NFU44" s="11"/>
      <c r="NFV44" s="12"/>
      <c r="NFW44" s="12"/>
      <c r="NFX44" s="12"/>
      <c r="NFY44" s="11"/>
      <c r="NFZ44" s="12"/>
      <c r="NGA44" s="12"/>
      <c r="NGB44" s="12"/>
      <c r="NGC44" s="11"/>
      <c r="NGD44" s="12"/>
      <c r="NGE44" s="12"/>
      <c r="NGF44" s="12"/>
      <c r="NGG44" s="11"/>
      <c r="NGH44" s="12"/>
      <c r="NGI44" s="12"/>
      <c r="NGJ44" s="12"/>
      <c r="NGK44" s="11"/>
      <c r="NGL44" s="12"/>
      <c r="NGM44" s="12"/>
      <c r="NGN44" s="12"/>
      <c r="NGO44" s="11"/>
      <c r="NGP44" s="12"/>
      <c r="NGQ44" s="12"/>
      <c r="NGR44" s="12"/>
      <c r="NGS44" s="11"/>
      <c r="NGT44" s="12"/>
      <c r="NGU44" s="12"/>
      <c r="NGV44" s="12"/>
      <c r="NGW44" s="11"/>
      <c r="NGX44" s="12"/>
      <c r="NGY44" s="12"/>
      <c r="NGZ44" s="12"/>
      <c r="NHA44" s="11"/>
      <c r="NHB44" s="12"/>
      <c r="NHC44" s="12"/>
      <c r="NHD44" s="12"/>
      <c r="NHE44" s="11"/>
      <c r="NHF44" s="12"/>
      <c r="NHG44" s="12"/>
      <c r="NHH44" s="12"/>
      <c r="NHI44" s="11"/>
      <c r="NHJ44" s="12"/>
      <c r="NHK44" s="12"/>
      <c r="NHL44" s="12"/>
      <c r="NHM44" s="11"/>
      <c r="NHN44" s="12"/>
      <c r="NHO44" s="12"/>
      <c r="NHP44" s="12"/>
      <c r="NHQ44" s="11"/>
      <c r="NHR44" s="12"/>
      <c r="NHS44" s="12"/>
      <c r="NHT44" s="12"/>
      <c r="NHU44" s="11"/>
      <c r="NHV44" s="12"/>
      <c r="NHW44" s="12"/>
      <c r="NHX44" s="12"/>
      <c r="NHY44" s="11"/>
      <c r="NHZ44" s="12"/>
      <c r="NIA44" s="12"/>
      <c r="NIB44" s="12"/>
      <c r="NIC44" s="11"/>
      <c r="NID44" s="12"/>
      <c r="NIE44" s="12"/>
      <c r="NIF44" s="12"/>
      <c r="NIG44" s="11"/>
      <c r="NIH44" s="12"/>
      <c r="NII44" s="12"/>
      <c r="NIJ44" s="12"/>
      <c r="NIK44" s="11"/>
      <c r="NIL44" s="12"/>
      <c r="NIM44" s="12"/>
      <c r="NIN44" s="12"/>
      <c r="NIO44" s="11"/>
      <c r="NIP44" s="12"/>
      <c r="NIQ44" s="12"/>
      <c r="NIR44" s="12"/>
      <c r="NIS44" s="11"/>
      <c r="NIT44" s="12"/>
      <c r="NIU44" s="12"/>
      <c r="NIV44" s="12"/>
      <c r="NIW44" s="11"/>
      <c r="NIX44" s="12"/>
      <c r="NIY44" s="12"/>
      <c r="NIZ44" s="12"/>
      <c r="NJA44" s="11"/>
      <c r="NJB44" s="12"/>
      <c r="NJC44" s="12"/>
      <c r="NJD44" s="12"/>
      <c r="NJE44" s="11"/>
      <c r="NJF44" s="12"/>
      <c r="NJG44" s="12"/>
      <c r="NJH44" s="12"/>
      <c r="NJI44" s="11"/>
      <c r="NJJ44" s="12"/>
      <c r="NJK44" s="12"/>
      <c r="NJL44" s="12"/>
      <c r="NJM44" s="11"/>
      <c r="NJN44" s="12"/>
      <c r="NJO44" s="12"/>
      <c r="NJP44" s="12"/>
      <c r="NJQ44" s="11"/>
      <c r="NJR44" s="12"/>
      <c r="NJS44" s="12"/>
      <c r="NJT44" s="12"/>
      <c r="NJU44" s="11"/>
      <c r="NJV44" s="12"/>
      <c r="NJW44" s="12"/>
      <c r="NJX44" s="12"/>
      <c r="NJY44" s="11"/>
      <c r="NJZ44" s="12"/>
      <c r="NKA44" s="12"/>
      <c r="NKB44" s="12"/>
      <c r="NKC44" s="11"/>
      <c r="NKD44" s="12"/>
      <c r="NKE44" s="12"/>
      <c r="NKF44" s="12"/>
      <c r="NKG44" s="11"/>
      <c r="NKH44" s="12"/>
      <c r="NKI44" s="12"/>
      <c r="NKJ44" s="12"/>
      <c r="NKK44" s="11"/>
      <c r="NKL44" s="12"/>
      <c r="NKM44" s="12"/>
      <c r="NKN44" s="12"/>
      <c r="NKO44" s="11"/>
      <c r="NKP44" s="12"/>
      <c r="NKQ44" s="12"/>
      <c r="NKR44" s="12"/>
      <c r="NKS44" s="11"/>
      <c r="NKT44" s="12"/>
      <c r="NKU44" s="12"/>
      <c r="NKV44" s="12"/>
      <c r="NKW44" s="11"/>
      <c r="NKX44" s="12"/>
      <c r="NKY44" s="12"/>
      <c r="NKZ44" s="12"/>
      <c r="NLA44" s="11"/>
      <c r="NLB44" s="12"/>
      <c r="NLC44" s="12"/>
      <c r="NLD44" s="12"/>
      <c r="NLE44" s="11"/>
      <c r="NLF44" s="12"/>
      <c r="NLG44" s="12"/>
      <c r="NLH44" s="12"/>
      <c r="NLI44" s="11"/>
      <c r="NLJ44" s="12"/>
      <c r="NLK44" s="12"/>
      <c r="NLL44" s="12"/>
      <c r="NLM44" s="11"/>
      <c r="NLN44" s="12"/>
      <c r="NLO44" s="12"/>
      <c r="NLP44" s="12"/>
      <c r="NLQ44" s="11"/>
      <c r="NLR44" s="12"/>
      <c r="NLS44" s="12"/>
      <c r="NLT44" s="12"/>
      <c r="NLU44" s="11"/>
      <c r="NLV44" s="12"/>
      <c r="NLW44" s="12"/>
      <c r="NLX44" s="12"/>
      <c r="NLY44" s="11"/>
      <c r="NLZ44" s="12"/>
      <c r="NMA44" s="12"/>
      <c r="NMB44" s="12"/>
      <c r="NMC44" s="11"/>
      <c r="NMD44" s="12"/>
      <c r="NME44" s="12"/>
      <c r="NMF44" s="12"/>
      <c r="NMG44" s="11"/>
      <c r="NMH44" s="12"/>
      <c r="NMI44" s="12"/>
      <c r="NMJ44" s="12"/>
      <c r="NMK44" s="11"/>
      <c r="NML44" s="12"/>
      <c r="NMM44" s="12"/>
      <c r="NMN44" s="12"/>
      <c r="NMO44" s="11"/>
      <c r="NMP44" s="12"/>
      <c r="NMQ44" s="12"/>
      <c r="NMR44" s="12"/>
      <c r="NMS44" s="11"/>
      <c r="NMT44" s="12"/>
      <c r="NMU44" s="12"/>
      <c r="NMV44" s="12"/>
      <c r="NMW44" s="11"/>
      <c r="NMX44" s="12"/>
      <c r="NMY44" s="12"/>
      <c r="NMZ44" s="12"/>
      <c r="NNA44" s="11"/>
      <c r="NNB44" s="12"/>
      <c r="NNC44" s="12"/>
      <c r="NND44" s="12"/>
      <c r="NNE44" s="11"/>
      <c r="NNF44" s="12"/>
      <c r="NNG44" s="12"/>
      <c r="NNH44" s="12"/>
      <c r="NNI44" s="11"/>
      <c r="NNJ44" s="12"/>
      <c r="NNK44" s="12"/>
      <c r="NNL44" s="12"/>
      <c r="NNM44" s="11"/>
      <c r="NNN44" s="12"/>
      <c r="NNO44" s="12"/>
      <c r="NNP44" s="12"/>
      <c r="NNQ44" s="11"/>
      <c r="NNR44" s="12"/>
      <c r="NNS44" s="12"/>
      <c r="NNT44" s="12"/>
      <c r="NNU44" s="11"/>
      <c r="NNV44" s="12"/>
      <c r="NNW44" s="12"/>
      <c r="NNX44" s="12"/>
      <c r="NNY44" s="11"/>
      <c r="NNZ44" s="12"/>
      <c r="NOA44" s="12"/>
      <c r="NOB44" s="12"/>
      <c r="NOC44" s="11"/>
      <c r="NOD44" s="12"/>
      <c r="NOE44" s="12"/>
      <c r="NOF44" s="12"/>
      <c r="NOG44" s="11"/>
      <c r="NOH44" s="12"/>
      <c r="NOI44" s="12"/>
      <c r="NOJ44" s="12"/>
      <c r="NOK44" s="11"/>
      <c r="NOL44" s="12"/>
      <c r="NOM44" s="12"/>
      <c r="NON44" s="12"/>
      <c r="NOO44" s="11"/>
      <c r="NOP44" s="12"/>
      <c r="NOQ44" s="12"/>
      <c r="NOR44" s="12"/>
      <c r="NOS44" s="11"/>
      <c r="NOT44" s="12"/>
      <c r="NOU44" s="12"/>
      <c r="NOV44" s="12"/>
      <c r="NOW44" s="11"/>
      <c r="NOX44" s="12"/>
      <c r="NOY44" s="12"/>
      <c r="NOZ44" s="12"/>
      <c r="NPA44" s="11"/>
      <c r="NPB44" s="12"/>
      <c r="NPC44" s="12"/>
      <c r="NPD44" s="12"/>
      <c r="NPE44" s="11"/>
      <c r="NPF44" s="12"/>
      <c r="NPG44" s="12"/>
      <c r="NPH44" s="12"/>
      <c r="NPI44" s="11"/>
      <c r="NPJ44" s="12"/>
      <c r="NPK44" s="12"/>
      <c r="NPL44" s="12"/>
      <c r="NPM44" s="11"/>
      <c r="NPN44" s="12"/>
      <c r="NPO44" s="12"/>
      <c r="NPP44" s="12"/>
      <c r="NPQ44" s="11"/>
      <c r="NPR44" s="12"/>
      <c r="NPS44" s="12"/>
      <c r="NPT44" s="12"/>
      <c r="NPU44" s="11"/>
      <c r="NPV44" s="12"/>
      <c r="NPW44" s="12"/>
      <c r="NPX44" s="12"/>
      <c r="NPY44" s="11"/>
      <c r="NPZ44" s="12"/>
      <c r="NQA44" s="12"/>
      <c r="NQB44" s="12"/>
      <c r="NQC44" s="11"/>
      <c r="NQD44" s="12"/>
      <c r="NQE44" s="12"/>
      <c r="NQF44" s="12"/>
      <c r="NQG44" s="11"/>
      <c r="NQH44" s="12"/>
      <c r="NQI44" s="12"/>
      <c r="NQJ44" s="12"/>
      <c r="NQK44" s="11"/>
      <c r="NQL44" s="12"/>
      <c r="NQM44" s="12"/>
      <c r="NQN44" s="12"/>
      <c r="NQO44" s="11"/>
      <c r="NQP44" s="12"/>
      <c r="NQQ44" s="12"/>
      <c r="NQR44" s="12"/>
      <c r="NQS44" s="11"/>
      <c r="NQT44" s="12"/>
      <c r="NQU44" s="12"/>
      <c r="NQV44" s="12"/>
      <c r="NQW44" s="11"/>
      <c r="NQX44" s="12"/>
      <c r="NQY44" s="12"/>
      <c r="NQZ44" s="12"/>
      <c r="NRA44" s="11"/>
      <c r="NRB44" s="12"/>
      <c r="NRC44" s="12"/>
      <c r="NRD44" s="12"/>
      <c r="NRE44" s="11"/>
      <c r="NRF44" s="12"/>
      <c r="NRG44" s="12"/>
      <c r="NRH44" s="12"/>
      <c r="NRI44" s="11"/>
      <c r="NRJ44" s="12"/>
      <c r="NRK44" s="12"/>
      <c r="NRL44" s="12"/>
      <c r="NRM44" s="11"/>
      <c r="NRN44" s="12"/>
      <c r="NRO44" s="12"/>
      <c r="NRP44" s="12"/>
      <c r="NRQ44" s="11"/>
      <c r="NRR44" s="12"/>
      <c r="NRS44" s="12"/>
      <c r="NRT44" s="12"/>
      <c r="NRU44" s="11"/>
      <c r="NRV44" s="12"/>
      <c r="NRW44" s="12"/>
      <c r="NRX44" s="12"/>
      <c r="NRY44" s="11"/>
      <c r="NRZ44" s="12"/>
      <c r="NSA44" s="12"/>
      <c r="NSB44" s="12"/>
      <c r="NSC44" s="11"/>
      <c r="NSD44" s="12"/>
      <c r="NSE44" s="12"/>
      <c r="NSF44" s="12"/>
      <c r="NSG44" s="11"/>
      <c r="NSH44" s="12"/>
      <c r="NSI44" s="12"/>
      <c r="NSJ44" s="12"/>
      <c r="NSK44" s="11"/>
      <c r="NSL44" s="12"/>
      <c r="NSM44" s="12"/>
      <c r="NSN44" s="12"/>
      <c r="NSO44" s="11"/>
      <c r="NSP44" s="12"/>
      <c r="NSQ44" s="12"/>
      <c r="NSR44" s="12"/>
      <c r="NSS44" s="11"/>
      <c r="NST44" s="12"/>
      <c r="NSU44" s="12"/>
      <c r="NSV44" s="12"/>
      <c r="NSW44" s="11"/>
      <c r="NSX44" s="12"/>
      <c r="NSY44" s="12"/>
      <c r="NSZ44" s="12"/>
      <c r="NTA44" s="11"/>
      <c r="NTB44" s="12"/>
      <c r="NTC44" s="12"/>
      <c r="NTD44" s="12"/>
      <c r="NTE44" s="11"/>
      <c r="NTF44" s="12"/>
      <c r="NTG44" s="12"/>
      <c r="NTH44" s="12"/>
      <c r="NTI44" s="11"/>
      <c r="NTJ44" s="12"/>
      <c r="NTK44" s="12"/>
      <c r="NTL44" s="12"/>
      <c r="NTM44" s="11"/>
      <c r="NTN44" s="12"/>
      <c r="NTO44" s="12"/>
      <c r="NTP44" s="12"/>
      <c r="NTQ44" s="11"/>
      <c r="NTR44" s="12"/>
      <c r="NTS44" s="12"/>
      <c r="NTT44" s="12"/>
      <c r="NTU44" s="11"/>
      <c r="NTV44" s="12"/>
      <c r="NTW44" s="12"/>
      <c r="NTX44" s="12"/>
      <c r="NTY44" s="11"/>
      <c r="NTZ44" s="12"/>
      <c r="NUA44" s="12"/>
      <c r="NUB44" s="12"/>
      <c r="NUC44" s="11"/>
      <c r="NUD44" s="12"/>
      <c r="NUE44" s="12"/>
      <c r="NUF44" s="12"/>
      <c r="NUG44" s="11"/>
      <c r="NUH44" s="12"/>
      <c r="NUI44" s="12"/>
      <c r="NUJ44" s="12"/>
      <c r="NUK44" s="11"/>
      <c r="NUL44" s="12"/>
      <c r="NUM44" s="12"/>
      <c r="NUN44" s="12"/>
      <c r="NUO44" s="11"/>
      <c r="NUP44" s="12"/>
      <c r="NUQ44" s="12"/>
      <c r="NUR44" s="12"/>
      <c r="NUS44" s="11"/>
      <c r="NUT44" s="12"/>
      <c r="NUU44" s="12"/>
      <c r="NUV44" s="12"/>
      <c r="NUW44" s="11"/>
      <c r="NUX44" s="12"/>
      <c r="NUY44" s="12"/>
      <c r="NUZ44" s="12"/>
      <c r="NVA44" s="11"/>
      <c r="NVB44" s="12"/>
      <c r="NVC44" s="12"/>
      <c r="NVD44" s="12"/>
      <c r="NVE44" s="11"/>
      <c r="NVF44" s="12"/>
      <c r="NVG44" s="12"/>
      <c r="NVH44" s="12"/>
      <c r="NVI44" s="11"/>
      <c r="NVJ44" s="12"/>
      <c r="NVK44" s="12"/>
      <c r="NVL44" s="12"/>
      <c r="NVM44" s="11"/>
      <c r="NVN44" s="12"/>
      <c r="NVO44" s="12"/>
      <c r="NVP44" s="12"/>
      <c r="NVQ44" s="11"/>
      <c r="NVR44" s="12"/>
      <c r="NVS44" s="12"/>
      <c r="NVT44" s="12"/>
      <c r="NVU44" s="11"/>
      <c r="NVV44" s="12"/>
      <c r="NVW44" s="12"/>
      <c r="NVX44" s="12"/>
      <c r="NVY44" s="11"/>
      <c r="NVZ44" s="12"/>
      <c r="NWA44" s="12"/>
      <c r="NWB44" s="12"/>
      <c r="NWC44" s="11"/>
      <c r="NWD44" s="12"/>
      <c r="NWE44" s="12"/>
      <c r="NWF44" s="12"/>
      <c r="NWG44" s="11"/>
      <c r="NWH44" s="12"/>
      <c r="NWI44" s="12"/>
      <c r="NWJ44" s="12"/>
      <c r="NWK44" s="11"/>
      <c r="NWL44" s="12"/>
      <c r="NWM44" s="12"/>
      <c r="NWN44" s="12"/>
      <c r="NWO44" s="11"/>
      <c r="NWP44" s="12"/>
      <c r="NWQ44" s="12"/>
      <c r="NWR44" s="12"/>
      <c r="NWS44" s="11"/>
      <c r="NWT44" s="12"/>
      <c r="NWU44" s="12"/>
      <c r="NWV44" s="12"/>
      <c r="NWW44" s="11"/>
      <c r="NWX44" s="12"/>
      <c r="NWY44" s="12"/>
      <c r="NWZ44" s="12"/>
      <c r="NXA44" s="11"/>
      <c r="NXB44" s="12"/>
      <c r="NXC44" s="12"/>
      <c r="NXD44" s="12"/>
      <c r="NXE44" s="11"/>
      <c r="NXF44" s="12"/>
      <c r="NXG44" s="12"/>
      <c r="NXH44" s="12"/>
      <c r="NXI44" s="11"/>
      <c r="NXJ44" s="12"/>
      <c r="NXK44" s="12"/>
      <c r="NXL44" s="12"/>
      <c r="NXM44" s="11"/>
      <c r="NXN44" s="12"/>
      <c r="NXO44" s="12"/>
      <c r="NXP44" s="12"/>
      <c r="NXQ44" s="11"/>
      <c r="NXR44" s="12"/>
      <c r="NXS44" s="12"/>
      <c r="NXT44" s="12"/>
      <c r="NXU44" s="11"/>
      <c r="NXV44" s="12"/>
      <c r="NXW44" s="12"/>
      <c r="NXX44" s="12"/>
      <c r="NXY44" s="11"/>
      <c r="NXZ44" s="12"/>
      <c r="NYA44" s="12"/>
      <c r="NYB44" s="12"/>
      <c r="NYC44" s="11"/>
      <c r="NYD44" s="12"/>
      <c r="NYE44" s="12"/>
      <c r="NYF44" s="12"/>
      <c r="NYG44" s="11"/>
      <c r="NYH44" s="12"/>
      <c r="NYI44" s="12"/>
      <c r="NYJ44" s="12"/>
      <c r="NYK44" s="11"/>
      <c r="NYL44" s="12"/>
      <c r="NYM44" s="12"/>
      <c r="NYN44" s="12"/>
      <c r="NYO44" s="11"/>
      <c r="NYP44" s="12"/>
      <c r="NYQ44" s="12"/>
      <c r="NYR44" s="12"/>
      <c r="NYS44" s="11"/>
      <c r="NYT44" s="12"/>
      <c r="NYU44" s="12"/>
      <c r="NYV44" s="12"/>
      <c r="NYW44" s="11"/>
      <c r="NYX44" s="12"/>
      <c r="NYY44" s="12"/>
      <c r="NYZ44" s="12"/>
      <c r="NZA44" s="11"/>
      <c r="NZB44" s="12"/>
      <c r="NZC44" s="12"/>
      <c r="NZD44" s="12"/>
      <c r="NZE44" s="11"/>
      <c r="NZF44" s="12"/>
      <c r="NZG44" s="12"/>
      <c r="NZH44" s="12"/>
      <c r="NZI44" s="11"/>
      <c r="NZJ44" s="12"/>
      <c r="NZK44" s="12"/>
      <c r="NZL44" s="12"/>
      <c r="NZM44" s="11"/>
      <c r="NZN44" s="12"/>
      <c r="NZO44" s="12"/>
      <c r="NZP44" s="12"/>
      <c r="NZQ44" s="11"/>
      <c r="NZR44" s="12"/>
      <c r="NZS44" s="12"/>
      <c r="NZT44" s="12"/>
      <c r="NZU44" s="11"/>
      <c r="NZV44" s="12"/>
      <c r="NZW44" s="12"/>
      <c r="NZX44" s="12"/>
      <c r="NZY44" s="11"/>
      <c r="NZZ44" s="12"/>
      <c r="OAA44" s="12"/>
      <c r="OAB44" s="12"/>
      <c r="OAC44" s="11"/>
      <c r="OAD44" s="12"/>
      <c r="OAE44" s="12"/>
      <c r="OAF44" s="12"/>
      <c r="OAG44" s="11"/>
      <c r="OAH44" s="12"/>
      <c r="OAI44" s="12"/>
      <c r="OAJ44" s="12"/>
      <c r="OAK44" s="11"/>
      <c r="OAL44" s="12"/>
      <c r="OAM44" s="12"/>
      <c r="OAN44" s="12"/>
      <c r="OAO44" s="11"/>
      <c r="OAP44" s="12"/>
      <c r="OAQ44" s="12"/>
      <c r="OAR44" s="12"/>
      <c r="OAS44" s="11"/>
      <c r="OAT44" s="12"/>
      <c r="OAU44" s="12"/>
      <c r="OAV44" s="12"/>
      <c r="OAW44" s="11"/>
      <c r="OAX44" s="12"/>
      <c r="OAY44" s="12"/>
      <c r="OAZ44" s="12"/>
      <c r="OBA44" s="11"/>
      <c r="OBB44" s="12"/>
      <c r="OBC44" s="12"/>
      <c r="OBD44" s="12"/>
      <c r="OBE44" s="11"/>
      <c r="OBF44" s="12"/>
      <c r="OBG44" s="12"/>
      <c r="OBH44" s="12"/>
      <c r="OBI44" s="11"/>
      <c r="OBJ44" s="12"/>
      <c r="OBK44" s="12"/>
      <c r="OBL44" s="12"/>
      <c r="OBM44" s="11"/>
      <c r="OBN44" s="12"/>
      <c r="OBO44" s="12"/>
      <c r="OBP44" s="12"/>
      <c r="OBQ44" s="11"/>
      <c r="OBR44" s="12"/>
      <c r="OBS44" s="12"/>
      <c r="OBT44" s="12"/>
      <c r="OBU44" s="11"/>
      <c r="OBV44" s="12"/>
      <c r="OBW44" s="12"/>
      <c r="OBX44" s="12"/>
      <c r="OBY44" s="11"/>
      <c r="OBZ44" s="12"/>
      <c r="OCA44" s="12"/>
      <c r="OCB44" s="12"/>
      <c r="OCC44" s="11"/>
      <c r="OCD44" s="12"/>
      <c r="OCE44" s="12"/>
      <c r="OCF44" s="12"/>
      <c r="OCG44" s="11"/>
      <c r="OCH44" s="12"/>
      <c r="OCI44" s="12"/>
      <c r="OCJ44" s="12"/>
      <c r="OCK44" s="11"/>
      <c r="OCL44" s="12"/>
      <c r="OCM44" s="12"/>
      <c r="OCN44" s="12"/>
      <c r="OCO44" s="11"/>
      <c r="OCP44" s="12"/>
      <c r="OCQ44" s="12"/>
      <c r="OCR44" s="12"/>
      <c r="OCS44" s="11"/>
      <c r="OCT44" s="12"/>
      <c r="OCU44" s="12"/>
      <c r="OCV44" s="12"/>
      <c r="OCW44" s="11"/>
      <c r="OCX44" s="12"/>
      <c r="OCY44" s="12"/>
      <c r="OCZ44" s="12"/>
      <c r="ODA44" s="11"/>
      <c r="ODB44" s="12"/>
      <c r="ODC44" s="12"/>
      <c r="ODD44" s="12"/>
      <c r="ODE44" s="11"/>
      <c r="ODF44" s="12"/>
      <c r="ODG44" s="12"/>
      <c r="ODH44" s="12"/>
      <c r="ODI44" s="11"/>
      <c r="ODJ44" s="12"/>
      <c r="ODK44" s="12"/>
      <c r="ODL44" s="12"/>
      <c r="ODM44" s="11"/>
      <c r="ODN44" s="12"/>
      <c r="ODO44" s="12"/>
      <c r="ODP44" s="12"/>
      <c r="ODQ44" s="11"/>
      <c r="ODR44" s="12"/>
      <c r="ODS44" s="12"/>
      <c r="ODT44" s="12"/>
      <c r="ODU44" s="11"/>
      <c r="ODV44" s="12"/>
      <c r="ODW44" s="12"/>
      <c r="ODX44" s="12"/>
      <c r="ODY44" s="11"/>
      <c r="ODZ44" s="12"/>
      <c r="OEA44" s="12"/>
      <c r="OEB44" s="12"/>
      <c r="OEC44" s="11"/>
      <c r="OED44" s="12"/>
      <c r="OEE44" s="12"/>
      <c r="OEF44" s="12"/>
      <c r="OEG44" s="11"/>
      <c r="OEH44" s="12"/>
      <c r="OEI44" s="12"/>
      <c r="OEJ44" s="12"/>
      <c r="OEK44" s="11"/>
      <c r="OEL44" s="12"/>
      <c r="OEM44" s="12"/>
      <c r="OEN44" s="12"/>
      <c r="OEO44" s="11"/>
      <c r="OEP44" s="12"/>
      <c r="OEQ44" s="12"/>
      <c r="OER44" s="12"/>
      <c r="OES44" s="11"/>
      <c r="OET44" s="12"/>
      <c r="OEU44" s="12"/>
      <c r="OEV44" s="12"/>
      <c r="OEW44" s="11"/>
      <c r="OEX44" s="12"/>
      <c r="OEY44" s="12"/>
      <c r="OEZ44" s="12"/>
      <c r="OFA44" s="11"/>
      <c r="OFB44" s="12"/>
      <c r="OFC44" s="12"/>
      <c r="OFD44" s="12"/>
      <c r="OFE44" s="11"/>
      <c r="OFF44" s="12"/>
      <c r="OFG44" s="12"/>
      <c r="OFH44" s="12"/>
      <c r="OFI44" s="11"/>
      <c r="OFJ44" s="12"/>
      <c r="OFK44" s="12"/>
      <c r="OFL44" s="12"/>
      <c r="OFM44" s="11"/>
      <c r="OFN44" s="12"/>
      <c r="OFO44" s="12"/>
      <c r="OFP44" s="12"/>
      <c r="OFQ44" s="11"/>
      <c r="OFR44" s="12"/>
      <c r="OFS44" s="12"/>
      <c r="OFT44" s="12"/>
      <c r="OFU44" s="11"/>
      <c r="OFV44" s="12"/>
      <c r="OFW44" s="12"/>
      <c r="OFX44" s="12"/>
      <c r="OFY44" s="11"/>
      <c r="OFZ44" s="12"/>
      <c r="OGA44" s="12"/>
      <c r="OGB44" s="12"/>
      <c r="OGC44" s="11"/>
      <c r="OGD44" s="12"/>
      <c r="OGE44" s="12"/>
      <c r="OGF44" s="12"/>
      <c r="OGG44" s="11"/>
      <c r="OGH44" s="12"/>
      <c r="OGI44" s="12"/>
      <c r="OGJ44" s="12"/>
      <c r="OGK44" s="11"/>
      <c r="OGL44" s="12"/>
      <c r="OGM44" s="12"/>
      <c r="OGN44" s="12"/>
      <c r="OGO44" s="11"/>
      <c r="OGP44" s="12"/>
      <c r="OGQ44" s="12"/>
      <c r="OGR44" s="12"/>
      <c r="OGS44" s="11"/>
      <c r="OGT44" s="12"/>
      <c r="OGU44" s="12"/>
      <c r="OGV44" s="12"/>
      <c r="OGW44" s="11"/>
      <c r="OGX44" s="12"/>
      <c r="OGY44" s="12"/>
      <c r="OGZ44" s="12"/>
      <c r="OHA44" s="11"/>
      <c r="OHB44" s="12"/>
      <c r="OHC44" s="12"/>
      <c r="OHD44" s="12"/>
      <c r="OHE44" s="11"/>
      <c r="OHF44" s="12"/>
      <c r="OHG44" s="12"/>
      <c r="OHH44" s="12"/>
      <c r="OHI44" s="11"/>
      <c r="OHJ44" s="12"/>
      <c r="OHK44" s="12"/>
      <c r="OHL44" s="12"/>
      <c r="OHM44" s="11"/>
      <c r="OHN44" s="12"/>
      <c r="OHO44" s="12"/>
      <c r="OHP44" s="12"/>
      <c r="OHQ44" s="11"/>
      <c r="OHR44" s="12"/>
      <c r="OHS44" s="12"/>
      <c r="OHT44" s="12"/>
      <c r="OHU44" s="11"/>
      <c r="OHV44" s="12"/>
      <c r="OHW44" s="12"/>
      <c r="OHX44" s="12"/>
      <c r="OHY44" s="11"/>
      <c r="OHZ44" s="12"/>
      <c r="OIA44" s="12"/>
      <c r="OIB44" s="12"/>
      <c r="OIC44" s="11"/>
      <c r="OID44" s="12"/>
      <c r="OIE44" s="12"/>
      <c r="OIF44" s="12"/>
      <c r="OIG44" s="11"/>
      <c r="OIH44" s="12"/>
      <c r="OII44" s="12"/>
      <c r="OIJ44" s="12"/>
      <c r="OIK44" s="11"/>
      <c r="OIL44" s="12"/>
      <c r="OIM44" s="12"/>
      <c r="OIN44" s="12"/>
      <c r="OIO44" s="11"/>
      <c r="OIP44" s="12"/>
      <c r="OIQ44" s="12"/>
      <c r="OIR44" s="12"/>
      <c r="OIS44" s="11"/>
      <c r="OIT44" s="12"/>
      <c r="OIU44" s="12"/>
      <c r="OIV44" s="12"/>
      <c r="OIW44" s="11"/>
      <c r="OIX44" s="12"/>
      <c r="OIY44" s="12"/>
      <c r="OIZ44" s="12"/>
      <c r="OJA44" s="11"/>
      <c r="OJB44" s="12"/>
      <c r="OJC44" s="12"/>
      <c r="OJD44" s="12"/>
      <c r="OJE44" s="11"/>
      <c r="OJF44" s="12"/>
      <c r="OJG44" s="12"/>
      <c r="OJH44" s="12"/>
      <c r="OJI44" s="11"/>
      <c r="OJJ44" s="12"/>
      <c r="OJK44" s="12"/>
      <c r="OJL44" s="12"/>
      <c r="OJM44" s="11"/>
      <c r="OJN44" s="12"/>
      <c r="OJO44" s="12"/>
      <c r="OJP44" s="12"/>
      <c r="OJQ44" s="11"/>
      <c r="OJR44" s="12"/>
      <c r="OJS44" s="12"/>
      <c r="OJT44" s="12"/>
      <c r="OJU44" s="11"/>
      <c r="OJV44" s="12"/>
      <c r="OJW44" s="12"/>
      <c r="OJX44" s="12"/>
      <c r="OJY44" s="11"/>
      <c r="OJZ44" s="12"/>
      <c r="OKA44" s="12"/>
      <c r="OKB44" s="12"/>
      <c r="OKC44" s="11"/>
      <c r="OKD44" s="12"/>
      <c r="OKE44" s="12"/>
      <c r="OKF44" s="12"/>
      <c r="OKG44" s="11"/>
      <c r="OKH44" s="12"/>
      <c r="OKI44" s="12"/>
      <c r="OKJ44" s="12"/>
      <c r="OKK44" s="11"/>
      <c r="OKL44" s="12"/>
      <c r="OKM44" s="12"/>
      <c r="OKN44" s="12"/>
      <c r="OKO44" s="11"/>
      <c r="OKP44" s="12"/>
      <c r="OKQ44" s="12"/>
      <c r="OKR44" s="12"/>
      <c r="OKS44" s="11"/>
      <c r="OKT44" s="12"/>
      <c r="OKU44" s="12"/>
      <c r="OKV44" s="12"/>
      <c r="OKW44" s="11"/>
      <c r="OKX44" s="12"/>
      <c r="OKY44" s="12"/>
      <c r="OKZ44" s="12"/>
      <c r="OLA44" s="11"/>
      <c r="OLB44" s="12"/>
      <c r="OLC44" s="12"/>
      <c r="OLD44" s="12"/>
      <c r="OLE44" s="11"/>
      <c r="OLF44" s="12"/>
      <c r="OLG44" s="12"/>
      <c r="OLH44" s="12"/>
      <c r="OLI44" s="11"/>
      <c r="OLJ44" s="12"/>
      <c r="OLK44" s="12"/>
      <c r="OLL44" s="12"/>
      <c r="OLM44" s="11"/>
      <c r="OLN44" s="12"/>
      <c r="OLO44" s="12"/>
      <c r="OLP44" s="12"/>
      <c r="OLQ44" s="11"/>
      <c r="OLR44" s="12"/>
      <c r="OLS44" s="12"/>
      <c r="OLT44" s="12"/>
      <c r="OLU44" s="11"/>
      <c r="OLV44" s="12"/>
      <c r="OLW44" s="12"/>
      <c r="OLX44" s="12"/>
      <c r="OLY44" s="11"/>
      <c r="OLZ44" s="12"/>
      <c r="OMA44" s="12"/>
      <c r="OMB44" s="12"/>
      <c r="OMC44" s="11"/>
      <c r="OMD44" s="12"/>
      <c r="OME44" s="12"/>
      <c r="OMF44" s="12"/>
      <c r="OMG44" s="11"/>
      <c r="OMH44" s="12"/>
      <c r="OMI44" s="12"/>
      <c r="OMJ44" s="12"/>
      <c r="OMK44" s="11"/>
      <c r="OML44" s="12"/>
      <c r="OMM44" s="12"/>
      <c r="OMN44" s="12"/>
      <c r="OMO44" s="11"/>
      <c r="OMP44" s="12"/>
      <c r="OMQ44" s="12"/>
      <c r="OMR44" s="12"/>
      <c r="OMS44" s="11"/>
      <c r="OMT44" s="12"/>
      <c r="OMU44" s="12"/>
      <c r="OMV44" s="12"/>
      <c r="OMW44" s="11"/>
      <c r="OMX44" s="12"/>
      <c r="OMY44" s="12"/>
      <c r="OMZ44" s="12"/>
      <c r="ONA44" s="11"/>
      <c r="ONB44" s="12"/>
      <c r="ONC44" s="12"/>
      <c r="OND44" s="12"/>
      <c r="ONE44" s="11"/>
      <c r="ONF44" s="12"/>
      <c r="ONG44" s="12"/>
      <c r="ONH44" s="12"/>
      <c r="ONI44" s="11"/>
      <c r="ONJ44" s="12"/>
      <c r="ONK44" s="12"/>
      <c r="ONL44" s="12"/>
      <c r="ONM44" s="11"/>
      <c r="ONN44" s="12"/>
      <c r="ONO44" s="12"/>
      <c r="ONP44" s="12"/>
      <c r="ONQ44" s="11"/>
      <c r="ONR44" s="12"/>
      <c r="ONS44" s="12"/>
      <c r="ONT44" s="12"/>
      <c r="ONU44" s="11"/>
      <c r="ONV44" s="12"/>
      <c r="ONW44" s="12"/>
      <c r="ONX44" s="12"/>
      <c r="ONY44" s="11"/>
      <c r="ONZ44" s="12"/>
      <c r="OOA44" s="12"/>
      <c r="OOB44" s="12"/>
      <c r="OOC44" s="11"/>
      <c r="OOD44" s="12"/>
      <c r="OOE44" s="12"/>
      <c r="OOF44" s="12"/>
      <c r="OOG44" s="11"/>
      <c r="OOH44" s="12"/>
      <c r="OOI44" s="12"/>
      <c r="OOJ44" s="12"/>
      <c r="OOK44" s="11"/>
      <c r="OOL44" s="12"/>
      <c r="OOM44" s="12"/>
      <c r="OON44" s="12"/>
      <c r="OOO44" s="11"/>
      <c r="OOP44" s="12"/>
      <c r="OOQ44" s="12"/>
      <c r="OOR44" s="12"/>
      <c r="OOS44" s="11"/>
      <c r="OOT44" s="12"/>
      <c r="OOU44" s="12"/>
      <c r="OOV44" s="12"/>
      <c r="OOW44" s="11"/>
      <c r="OOX44" s="12"/>
      <c r="OOY44" s="12"/>
      <c r="OOZ44" s="12"/>
      <c r="OPA44" s="11"/>
      <c r="OPB44" s="12"/>
      <c r="OPC44" s="12"/>
      <c r="OPD44" s="12"/>
      <c r="OPE44" s="11"/>
      <c r="OPF44" s="12"/>
      <c r="OPG44" s="12"/>
      <c r="OPH44" s="12"/>
      <c r="OPI44" s="11"/>
      <c r="OPJ44" s="12"/>
      <c r="OPK44" s="12"/>
      <c r="OPL44" s="12"/>
      <c r="OPM44" s="11"/>
      <c r="OPN44" s="12"/>
      <c r="OPO44" s="12"/>
      <c r="OPP44" s="12"/>
      <c r="OPQ44" s="11"/>
      <c r="OPR44" s="12"/>
      <c r="OPS44" s="12"/>
      <c r="OPT44" s="12"/>
      <c r="OPU44" s="11"/>
      <c r="OPV44" s="12"/>
      <c r="OPW44" s="12"/>
      <c r="OPX44" s="12"/>
      <c r="OPY44" s="11"/>
      <c r="OPZ44" s="12"/>
      <c r="OQA44" s="12"/>
      <c r="OQB44" s="12"/>
      <c r="OQC44" s="11"/>
      <c r="OQD44" s="12"/>
      <c r="OQE44" s="12"/>
      <c r="OQF44" s="12"/>
      <c r="OQG44" s="11"/>
      <c r="OQH44" s="12"/>
      <c r="OQI44" s="12"/>
      <c r="OQJ44" s="12"/>
      <c r="OQK44" s="11"/>
      <c r="OQL44" s="12"/>
      <c r="OQM44" s="12"/>
      <c r="OQN44" s="12"/>
      <c r="OQO44" s="11"/>
      <c r="OQP44" s="12"/>
      <c r="OQQ44" s="12"/>
      <c r="OQR44" s="12"/>
      <c r="OQS44" s="11"/>
      <c r="OQT44" s="12"/>
      <c r="OQU44" s="12"/>
      <c r="OQV44" s="12"/>
      <c r="OQW44" s="11"/>
      <c r="OQX44" s="12"/>
      <c r="OQY44" s="12"/>
      <c r="OQZ44" s="12"/>
      <c r="ORA44" s="11"/>
      <c r="ORB44" s="12"/>
      <c r="ORC44" s="12"/>
      <c r="ORD44" s="12"/>
      <c r="ORE44" s="11"/>
      <c r="ORF44" s="12"/>
      <c r="ORG44" s="12"/>
      <c r="ORH44" s="12"/>
      <c r="ORI44" s="11"/>
      <c r="ORJ44" s="12"/>
      <c r="ORK44" s="12"/>
      <c r="ORL44" s="12"/>
      <c r="ORM44" s="11"/>
      <c r="ORN44" s="12"/>
      <c r="ORO44" s="12"/>
      <c r="ORP44" s="12"/>
      <c r="ORQ44" s="11"/>
      <c r="ORR44" s="12"/>
      <c r="ORS44" s="12"/>
      <c r="ORT44" s="12"/>
      <c r="ORU44" s="11"/>
      <c r="ORV44" s="12"/>
      <c r="ORW44" s="12"/>
      <c r="ORX44" s="12"/>
      <c r="ORY44" s="11"/>
      <c r="ORZ44" s="12"/>
      <c r="OSA44" s="12"/>
      <c r="OSB44" s="12"/>
      <c r="OSC44" s="11"/>
      <c r="OSD44" s="12"/>
      <c r="OSE44" s="12"/>
      <c r="OSF44" s="12"/>
      <c r="OSG44" s="11"/>
      <c r="OSH44" s="12"/>
      <c r="OSI44" s="12"/>
      <c r="OSJ44" s="12"/>
      <c r="OSK44" s="11"/>
      <c r="OSL44" s="12"/>
      <c r="OSM44" s="12"/>
      <c r="OSN44" s="12"/>
      <c r="OSO44" s="11"/>
      <c r="OSP44" s="12"/>
      <c r="OSQ44" s="12"/>
      <c r="OSR44" s="12"/>
      <c r="OSS44" s="11"/>
      <c r="OST44" s="12"/>
      <c r="OSU44" s="12"/>
      <c r="OSV44" s="12"/>
      <c r="OSW44" s="11"/>
      <c r="OSX44" s="12"/>
      <c r="OSY44" s="12"/>
      <c r="OSZ44" s="12"/>
      <c r="OTA44" s="11"/>
      <c r="OTB44" s="12"/>
      <c r="OTC44" s="12"/>
      <c r="OTD44" s="12"/>
      <c r="OTE44" s="11"/>
      <c r="OTF44" s="12"/>
      <c r="OTG44" s="12"/>
      <c r="OTH44" s="12"/>
      <c r="OTI44" s="11"/>
      <c r="OTJ44" s="12"/>
      <c r="OTK44" s="12"/>
      <c r="OTL44" s="12"/>
      <c r="OTM44" s="11"/>
      <c r="OTN44" s="12"/>
      <c r="OTO44" s="12"/>
      <c r="OTP44" s="12"/>
      <c r="OTQ44" s="11"/>
      <c r="OTR44" s="12"/>
      <c r="OTS44" s="12"/>
      <c r="OTT44" s="12"/>
      <c r="OTU44" s="11"/>
      <c r="OTV44" s="12"/>
      <c r="OTW44" s="12"/>
      <c r="OTX44" s="12"/>
      <c r="OTY44" s="11"/>
      <c r="OTZ44" s="12"/>
      <c r="OUA44" s="12"/>
      <c r="OUB44" s="12"/>
      <c r="OUC44" s="11"/>
      <c r="OUD44" s="12"/>
      <c r="OUE44" s="12"/>
      <c r="OUF44" s="12"/>
      <c r="OUG44" s="11"/>
      <c r="OUH44" s="12"/>
      <c r="OUI44" s="12"/>
      <c r="OUJ44" s="12"/>
      <c r="OUK44" s="11"/>
      <c r="OUL44" s="12"/>
      <c r="OUM44" s="12"/>
      <c r="OUN44" s="12"/>
      <c r="OUO44" s="11"/>
      <c r="OUP44" s="12"/>
      <c r="OUQ44" s="12"/>
      <c r="OUR44" s="12"/>
      <c r="OUS44" s="11"/>
      <c r="OUT44" s="12"/>
      <c r="OUU44" s="12"/>
      <c r="OUV44" s="12"/>
      <c r="OUW44" s="11"/>
      <c r="OUX44" s="12"/>
      <c r="OUY44" s="12"/>
      <c r="OUZ44" s="12"/>
      <c r="OVA44" s="11"/>
      <c r="OVB44" s="12"/>
      <c r="OVC44" s="12"/>
      <c r="OVD44" s="12"/>
      <c r="OVE44" s="11"/>
      <c r="OVF44" s="12"/>
      <c r="OVG44" s="12"/>
      <c r="OVH44" s="12"/>
      <c r="OVI44" s="11"/>
      <c r="OVJ44" s="12"/>
      <c r="OVK44" s="12"/>
      <c r="OVL44" s="12"/>
      <c r="OVM44" s="11"/>
      <c r="OVN44" s="12"/>
      <c r="OVO44" s="12"/>
      <c r="OVP44" s="12"/>
      <c r="OVQ44" s="11"/>
      <c r="OVR44" s="12"/>
      <c r="OVS44" s="12"/>
      <c r="OVT44" s="12"/>
      <c r="OVU44" s="11"/>
      <c r="OVV44" s="12"/>
      <c r="OVW44" s="12"/>
      <c r="OVX44" s="12"/>
      <c r="OVY44" s="11"/>
      <c r="OVZ44" s="12"/>
      <c r="OWA44" s="12"/>
      <c r="OWB44" s="12"/>
      <c r="OWC44" s="11"/>
      <c r="OWD44" s="12"/>
      <c r="OWE44" s="12"/>
      <c r="OWF44" s="12"/>
      <c r="OWG44" s="11"/>
      <c r="OWH44" s="12"/>
      <c r="OWI44" s="12"/>
      <c r="OWJ44" s="12"/>
      <c r="OWK44" s="11"/>
      <c r="OWL44" s="12"/>
      <c r="OWM44" s="12"/>
      <c r="OWN44" s="12"/>
      <c r="OWO44" s="11"/>
      <c r="OWP44" s="12"/>
      <c r="OWQ44" s="12"/>
      <c r="OWR44" s="12"/>
      <c r="OWS44" s="11"/>
      <c r="OWT44" s="12"/>
      <c r="OWU44" s="12"/>
      <c r="OWV44" s="12"/>
      <c r="OWW44" s="11"/>
      <c r="OWX44" s="12"/>
      <c r="OWY44" s="12"/>
      <c r="OWZ44" s="12"/>
      <c r="OXA44" s="11"/>
      <c r="OXB44" s="12"/>
      <c r="OXC44" s="12"/>
      <c r="OXD44" s="12"/>
      <c r="OXE44" s="11"/>
      <c r="OXF44" s="12"/>
      <c r="OXG44" s="12"/>
      <c r="OXH44" s="12"/>
      <c r="OXI44" s="11"/>
      <c r="OXJ44" s="12"/>
      <c r="OXK44" s="12"/>
      <c r="OXL44" s="12"/>
      <c r="OXM44" s="11"/>
      <c r="OXN44" s="12"/>
      <c r="OXO44" s="12"/>
      <c r="OXP44" s="12"/>
      <c r="OXQ44" s="11"/>
      <c r="OXR44" s="12"/>
      <c r="OXS44" s="12"/>
      <c r="OXT44" s="12"/>
      <c r="OXU44" s="11"/>
      <c r="OXV44" s="12"/>
      <c r="OXW44" s="12"/>
      <c r="OXX44" s="12"/>
      <c r="OXY44" s="11"/>
      <c r="OXZ44" s="12"/>
      <c r="OYA44" s="12"/>
      <c r="OYB44" s="12"/>
      <c r="OYC44" s="11"/>
      <c r="OYD44" s="12"/>
      <c r="OYE44" s="12"/>
      <c r="OYF44" s="12"/>
      <c r="OYG44" s="11"/>
      <c r="OYH44" s="12"/>
      <c r="OYI44" s="12"/>
      <c r="OYJ44" s="12"/>
      <c r="OYK44" s="11"/>
      <c r="OYL44" s="12"/>
      <c r="OYM44" s="12"/>
      <c r="OYN44" s="12"/>
      <c r="OYO44" s="11"/>
      <c r="OYP44" s="12"/>
      <c r="OYQ44" s="12"/>
      <c r="OYR44" s="12"/>
      <c r="OYS44" s="11"/>
      <c r="OYT44" s="12"/>
      <c r="OYU44" s="12"/>
      <c r="OYV44" s="12"/>
      <c r="OYW44" s="11"/>
      <c r="OYX44" s="12"/>
      <c r="OYY44" s="12"/>
      <c r="OYZ44" s="12"/>
      <c r="OZA44" s="11"/>
      <c r="OZB44" s="12"/>
      <c r="OZC44" s="12"/>
      <c r="OZD44" s="12"/>
      <c r="OZE44" s="11"/>
      <c r="OZF44" s="12"/>
      <c r="OZG44" s="12"/>
      <c r="OZH44" s="12"/>
      <c r="OZI44" s="11"/>
      <c r="OZJ44" s="12"/>
      <c r="OZK44" s="12"/>
      <c r="OZL44" s="12"/>
      <c r="OZM44" s="11"/>
      <c r="OZN44" s="12"/>
      <c r="OZO44" s="12"/>
      <c r="OZP44" s="12"/>
      <c r="OZQ44" s="11"/>
      <c r="OZR44" s="12"/>
      <c r="OZS44" s="12"/>
      <c r="OZT44" s="12"/>
      <c r="OZU44" s="11"/>
      <c r="OZV44" s="12"/>
      <c r="OZW44" s="12"/>
      <c r="OZX44" s="12"/>
      <c r="OZY44" s="11"/>
      <c r="OZZ44" s="12"/>
      <c r="PAA44" s="12"/>
      <c r="PAB44" s="12"/>
      <c r="PAC44" s="11"/>
      <c r="PAD44" s="12"/>
      <c r="PAE44" s="12"/>
      <c r="PAF44" s="12"/>
      <c r="PAG44" s="11"/>
      <c r="PAH44" s="12"/>
      <c r="PAI44" s="12"/>
      <c r="PAJ44" s="12"/>
      <c r="PAK44" s="11"/>
      <c r="PAL44" s="12"/>
      <c r="PAM44" s="12"/>
      <c r="PAN44" s="12"/>
      <c r="PAO44" s="11"/>
      <c r="PAP44" s="12"/>
      <c r="PAQ44" s="12"/>
      <c r="PAR44" s="12"/>
      <c r="PAS44" s="11"/>
      <c r="PAT44" s="12"/>
      <c r="PAU44" s="12"/>
      <c r="PAV44" s="12"/>
      <c r="PAW44" s="11"/>
      <c r="PAX44" s="12"/>
      <c r="PAY44" s="12"/>
      <c r="PAZ44" s="12"/>
      <c r="PBA44" s="11"/>
      <c r="PBB44" s="12"/>
      <c r="PBC44" s="12"/>
      <c r="PBD44" s="12"/>
      <c r="PBE44" s="11"/>
      <c r="PBF44" s="12"/>
      <c r="PBG44" s="12"/>
      <c r="PBH44" s="12"/>
      <c r="PBI44" s="11"/>
      <c r="PBJ44" s="12"/>
      <c r="PBK44" s="12"/>
      <c r="PBL44" s="12"/>
      <c r="PBM44" s="11"/>
      <c r="PBN44" s="12"/>
      <c r="PBO44" s="12"/>
      <c r="PBP44" s="12"/>
      <c r="PBQ44" s="11"/>
      <c r="PBR44" s="12"/>
      <c r="PBS44" s="12"/>
      <c r="PBT44" s="12"/>
      <c r="PBU44" s="11"/>
      <c r="PBV44" s="12"/>
      <c r="PBW44" s="12"/>
      <c r="PBX44" s="12"/>
      <c r="PBY44" s="11"/>
      <c r="PBZ44" s="12"/>
      <c r="PCA44" s="12"/>
      <c r="PCB44" s="12"/>
      <c r="PCC44" s="11"/>
      <c r="PCD44" s="12"/>
      <c r="PCE44" s="12"/>
      <c r="PCF44" s="12"/>
      <c r="PCG44" s="11"/>
      <c r="PCH44" s="12"/>
      <c r="PCI44" s="12"/>
      <c r="PCJ44" s="12"/>
      <c r="PCK44" s="11"/>
      <c r="PCL44" s="12"/>
      <c r="PCM44" s="12"/>
      <c r="PCN44" s="12"/>
      <c r="PCO44" s="11"/>
      <c r="PCP44" s="12"/>
      <c r="PCQ44" s="12"/>
      <c r="PCR44" s="12"/>
      <c r="PCS44" s="11"/>
      <c r="PCT44" s="12"/>
      <c r="PCU44" s="12"/>
      <c r="PCV44" s="12"/>
      <c r="PCW44" s="11"/>
      <c r="PCX44" s="12"/>
      <c r="PCY44" s="12"/>
      <c r="PCZ44" s="12"/>
      <c r="PDA44" s="11"/>
      <c r="PDB44" s="12"/>
      <c r="PDC44" s="12"/>
      <c r="PDD44" s="12"/>
      <c r="PDE44" s="11"/>
      <c r="PDF44" s="12"/>
      <c r="PDG44" s="12"/>
      <c r="PDH44" s="12"/>
      <c r="PDI44" s="11"/>
      <c r="PDJ44" s="12"/>
      <c r="PDK44" s="12"/>
      <c r="PDL44" s="12"/>
      <c r="PDM44" s="11"/>
      <c r="PDN44" s="12"/>
      <c r="PDO44" s="12"/>
      <c r="PDP44" s="12"/>
      <c r="PDQ44" s="11"/>
      <c r="PDR44" s="12"/>
      <c r="PDS44" s="12"/>
      <c r="PDT44" s="12"/>
      <c r="PDU44" s="11"/>
      <c r="PDV44" s="12"/>
      <c r="PDW44" s="12"/>
      <c r="PDX44" s="12"/>
      <c r="PDY44" s="11"/>
      <c r="PDZ44" s="12"/>
      <c r="PEA44" s="12"/>
      <c r="PEB44" s="12"/>
      <c r="PEC44" s="11"/>
      <c r="PED44" s="12"/>
      <c r="PEE44" s="12"/>
      <c r="PEF44" s="12"/>
      <c r="PEG44" s="11"/>
      <c r="PEH44" s="12"/>
      <c r="PEI44" s="12"/>
      <c r="PEJ44" s="12"/>
      <c r="PEK44" s="11"/>
      <c r="PEL44" s="12"/>
      <c r="PEM44" s="12"/>
      <c r="PEN44" s="12"/>
      <c r="PEO44" s="11"/>
      <c r="PEP44" s="12"/>
      <c r="PEQ44" s="12"/>
      <c r="PER44" s="12"/>
      <c r="PES44" s="11"/>
      <c r="PET44" s="12"/>
      <c r="PEU44" s="12"/>
      <c r="PEV44" s="12"/>
      <c r="PEW44" s="11"/>
      <c r="PEX44" s="12"/>
      <c r="PEY44" s="12"/>
      <c r="PEZ44" s="12"/>
      <c r="PFA44" s="11"/>
      <c r="PFB44" s="12"/>
      <c r="PFC44" s="12"/>
      <c r="PFD44" s="12"/>
      <c r="PFE44" s="11"/>
      <c r="PFF44" s="12"/>
      <c r="PFG44" s="12"/>
      <c r="PFH44" s="12"/>
      <c r="PFI44" s="11"/>
      <c r="PFJ44" s="12"/>
      <c r="PFK44" s="12"/>
      <c r="PFL44" s="12"/>
      <c r="PFM44" s="11"/>
      <c r="PFN44" s="12"/>
      <c r="PFO44" s="12"/>
      <c r="PFP44" s="12"/>
      <c r="PFQ44" s="11"/>
      <c r="PFR44" s="12"/>
      <c r="PFS44" s="12"/>
      <c r="PFT44" s="12"/>
      <c r="PFU44" s="11"/>
      <c r="PFV44" s="12"/>
      <c r="PFW44" s="12"/>
      <c r="PFX44" s="12"/>
      <c r="PFY44" s="11"/>
      <c r="PFZ44" s="12"/>
      <c r="PGA44" s="12"/>
      <c r="PGB44" s="12"/>
      <c r="PGC44" s="11"/>
      <c r="PGD44" s="12"/>
      <c r="PGE44" s="12"/>
      <c r="PGF44" s="12"/>
      <c r="PGG44" s="11"/>
      <c r="PGH44" s="12"/>
      <c r="PGI44" s="12"/>
      <c r="PGJ44" s="12"/>
      <c r="PGK44" s="11"/>
      <c r="PGL44" s="12"/>
      <c r="PGM44" s="12"/>
      <c r="PGN44" s="12"/>
      <c r="PGO44" s="11"/>
      <c r="PGP44" s="12"/>
      <c r="PGQ44" s="12"/>
      <c r="PGR44" s="12"/>
      <c r="PGS44" s="11"/>
      <c r="PGT44" s="12"/>
      <c r="PGU44" s="12"/>
      <c r="PGV44" s="12"/>
      <c r="PGW44" s="11"/>
      <c r="PGX44" s="12"/>
      <c r="PGY44" s="12"/>
      <c r="PGZ44" s="12"/>
      <c r="PHA44" s="11"/>
      <c r="PHB44" s="12"/>
      <c r="PHC44" s="12"/>
      <c r="PHD44" s="12"/>
      <c r="PHE44" s="11"/>
      <c r="PHF44" s="12"/>
      <c r="PHG44" s="12"/>
      <c r="PHH44" s="12"/>
      <c r="PHI44" s="11"/>
      <c r="PHJ44" s="12"/>
      <c r="PHK44" s="12"/>
      <c r="PHL44" s="12"/>
      <c r="PHM44" s="11"/>
      <c r="PHN44" s="12"/>
      <c r="PHO44" s="12"/>
      <c r="PHP44" s="12"/>
      <c r="PHQ44" s="11"/>
      <c r="PHR44" s="12"/>
      <c r="PHS44" s="12"/>
      <c r="PHT44" s="12"/>
      <c r="PHU44" s="11"/>
      <c r="PHV44" s="12"/>
      <c r="PHW44" s="12"/>
      <c r="PHX44" s="12"/>
      <c r="PHY44" s="11"/>
      <c r="PHZ44" s="12"/>
      <c r="PIA44" s="12"/>
      <c r="PIB44" s="12"/>
      <c r="PIC44" s="11"/>
      <c r="PID44" s="12"/>
      <c r="PIE44" s="12"/>
      <c r="PIF44" s="12"/>
      <c r="PIG44" s="11"/>
      <c r="PIH44" s="12"/>
      <c r="PII44" s="12"/>
      <c r="PIJ44" s="12"/>
      <c r="PIK44" s="11"/>
      <c r="PIL44" s="12"/>
      <c r="PIM44" s="12"/>
      <c r="PIN44" s="12"/>
      <c r="PIO44" s="11"/>
      <c r="PIP44" s="12"/>
      <c r="PIQ44" s="12"/>
      <c r="PIR44" s="12"/>
      <c r="PIS44" s="11"/>
      <c r="PIT44" s="12"/>
      <c r="PIU44" s="12"/>
      <c r="PIV44" s="12"/>
      <c r="PIW44" s="11"/>
      <c r="PIX44" s="12"/>
      <c r="PIY44" s="12"/>
      <c r="PIZ44" s="12"/>
      <c r="PJA44" s="11"/>
      <c r="PJB44" s="12"/>
      <c r="PJC44" s="12"/>
      <c r="PJD44" s="12"/>
      <c r="PJE44" s="11"/>
      <c r="PJF44" s="12"/>
      <c r="PJG44" s="12"/>
      <c r="PJH44" s="12"/>
      <c r="PJI44" s="11"/>
      <c r="PJJ44" s="12"/>
      <c r="PJK44" s="12"/>
      <c r="PJL44" s="12"/>
      <c r="PJM44" s="11"/>
      <c r="PJN44" s="12"/>
      <c r="PJO44" s="12"/>
      <c r="PJP44" s="12"/>
      <c r="PJQ44" s="11"/>
      <c r="PJR44" s="12"/>
      <c r="PJS44" s="12"/>
      <c r="PJT44" s="12"/>
      <c r="PJU44" s="11"/>
      <c r="PJV44" s="12"/>
      <c r="PJW44" s="12"/>
      <c r="PJX44" s="12"/>
      <c r="PJY44" s="11"/>
      <c r="PJZ44" s="12"/>
      <c r="PKA44" s="12"/>
      <c r="PKB44" s="12"/>
      <c r="PKC44" s="11"/>
      <c r="PKD44" s="12"/>
      <c r="PKE44" s="12"/>
      <c r="PKF44" s="12"/>
      <c r="PKG44" s="11"/>
      <c r="PKH44" s="12"/>
      <c r="PKI44" s="12"/>
      <c r="PKJ44" s="12"/>
      <c r="PKK44" s="11"/>
      <c r="PKL44" s="12"/>
      <c r="PKM44" s="12"/>
      <c r="PKN44" s="12"/>
      <c r="PKO44" s="11"/>
      <c r="PKP44" s="12"/>
      <c r="PKQ44" s="12"/>
      <c r="PKR44" s="12"/>
      <c r="PKS44" s="11"/>
      <c r="PKT44" s="12"/>
      <c r="PKU44" s="12"/>
      <c r="PKV44" s="12"/>
      <c r="PKW44" s="11"/>
      <c r="PKX44" s="12"/>
      <c r="PKY44" s="12"/>
      <c r="PKZ44" s="12"/>
      <c r="PLA44" s="11"/>
      <c r="PLB44" s="12"/>
      <c r="PLC44" s="12"/>
      <c r="PLD44" s="12"/>
      <c r="PLE44" s="11"/>
      <c r="PLF44" s="12"/>
      <c r="PLG44" s="12"/>
      <c r="PLH44" s="12"/>
      <c r="PLI44" s="11"/>
      <c r="PLJ44" s="12"/>
      <c r="PLK44" s="12"/>
      <c r="PLL44" s="12"/>
      <c r="PLM44" s="11"/>
      <c r="PLN44" s="12"/>
      <c r="PLO44" s="12"/>
      <c r="PLP44" s="12"/>
      <c r="PLQ44" s="11"/>
      <c r="PLR44" s="12"/>
      <c r="PLS44" s="12"/>
      <c r="PLT44" s="12"/>
      <c r="PLU44" s="11"/>
      <c r="PLV44" s="12"/>
      <c r="PLW44" s="12"/>
      <c r="PLX44" s="12"/>
      <c r="PLY44" s="11"/>
      <c r="PLZ44" s="12"/>
      <c r="PMA44" s="12"/>
      <c r="PMB44" s="12"/>
      <c r="PMC44" s="11"/>
      <c r="PMD44" s="12"/>
      <c r="PME44" s="12"/>
      <c r="PMF44" s="12"/>
      <c r="PMG44" s="11"/>
      <c r="PMH44" s="12"/>
      <c r="PMI44" s="12"/>
      <c r="PMJ44" s="12"/>
      <c r="PMK44" s="11"/>
      <c r="PML44" s="12"/>
      <c r="PMM44" s="12"/>
      <c r="PMN44" s="12"/>
      <c r="PMO44" s="11"/>
      <c r="PMP44" s="12"/>
      <c r="PMQ44" s="12"/>
      <c r="PMR44" s="12"/>
      <c r="PMS44" s="11"/>
      <c r="PMT44" s="12"/>
      <c r="PMU44" s="12"/>
      <c r="PMV44" s="12"/>
      <c r="PMW44" s="11"/>
      <c r="PMX44" s="12"/>
      <c r="PMY44" s="12"/>
      <c r="PMZ44" s="12"/>
      <c r="PNA44" s="11"/>
      <c r="PNB44" s="12"/>
      <c r="PNC44" s="12"/>
      <c r="PND44" s="12"/>
      <c r="PNE44" s="11"/>
      <c r="PNF44" s="12"/>
      <c r="PNG44" s="12"/>
      <c r="PNH44" s="12"/>
      <c r="PNI44" s="11"/>
      <c r="PNJ44" s="12"/>
      <c r="PNK44" s="12"/>
      <c r="PNL44" s="12"/>
      <c r="PNM44" s="11"/>
      <c r="PNN44" s="12"/>
      <c r="PNO44" s="12"/>
      <c r="PNP44" s="12"/>
      <c r="PNQ44" s="11"/>
      <c r="PNR44" s="12"/>
      <c r="PNS44" s="12"/>
      <c r="PNT44" s="12"/>
      <c r="PNU44" s="11"/>
      <c r="PNV44" s="12"/>
      <c r="PNW44" s="12"/>
      <c r="PNX44" s="12"/>
      <c r="PNY44" s="11"/>
      <c r="PNZ44" s="12"/>
      <c r="POA44" s="12"/>
      <c r="POB44" s="12"/>
      <c r="POC44" s="11"/>
      <c r="POD44" s="12"/>
      <c r="POE44" s="12"/>
      <c r="POF44" s="12"/>
      <c r="POG44" s="11"/>
      <c r="POH44" s="12"/>
      <c r="POI44" s="12"/>
      <c r="POJ44" s="12"/>
      <c r="POK44" s="11"/>
      <c r="POL44" s="12"/>
      <c r="POM44" s="12"/>
      <c r="PON44" s="12"/>
      <c r="POO44" s="11"/>
      <c r="POP44" s="12"/>
      <c r="POQ44" s="12"/>
      <c r="POR44" s="12"/>
      <c r="POS44" s="11"/>
      <c r="POT44" s="12"/>
      <c r="POU44" s="12"/>
      <c r="POV44" s="12"/>
      <c r="POW44" s="11"/>
      <c r="POX44" s="12"/>
      <c r="POY44" s="12"/>
      <c r="POZ44" s="12"/>
      <c r="PPA44" s="11"/>
      <c r="PPB44" s="12"/>
      <c r="PPC44" s="12"/>
      <c r="PPD44" s="12"/>
      <c r="PPE44" s="11"/>
      <c r="PPF44" s="12"/>
      <c r="PPG44" s="12"/>
      <c r="PPH44" s="12"/>
      <c r="PPI44" s="11"/>
      <c r="PPJ44" s="12"/>
      <c r="PPK44" s="12"/>
      <c r="PPL44" s="12"/>
      <c r="PPM44" s="11"/>
      <c r="PPN44" s="12"/>
      <c r="PPO44" s="12"/>
      <c r="PPP44" s="12"/>
      <c r="PPQ44" s="11"/>
      <c r="PPR44" s="12"/>
      <c r="PPS44" s="12"/>
      <c r="PPT44" s="12"/>
      <c r="PPU44" s="11"/>
      <c r="PPV44" s="12"/>
      <c r="PPW44" s="12"/>
      <c r="PPX44" s="12"/>
      <c r="PPY44" s="11"/>
      <c r="PPZ44" s="12"/>
      <c r="PQA44" s="12"/>
      <c r="PQB44" s="12"/>
      <c r="PQC44" s="11"/>
      <c r="PQD44" s="12"/>
      <c r="PQE44" s="12"/>
      <c r="PQF44" s="12"/>
      <c r="PQG44" s="11"/>
      <c r="PQH44" s="12"/>
      <c r="PQI44" s="12"/>
      <c r="PQJ44" s="12"/>
      <c r="PQK44" s="11"/>
      <c r="PQL44" s="12"/>
      <c r="PQM44" s="12"/>
      <c r="PQN44" s="12"/>
      <c r="PQO44" s="11"/>
      <c r="PQP44" s="12"/>
      <c r="PQQ44" s="12"/>
      <c r="PQR44" s="12"/>
      <c r="PQS44" s="11"/>
      <c r="PQT44" s="12"/>
      <c r="PQU44" s="12"/>
      <c r="PQV44" s="12"/>
      <c r="PQW44" s="11"/>
      <c r="PQX44" s="12"/>
      <c r="PQY44" s="12"/>
      <c r="PQZ44" s="12"/>
      <c r="PRA44" s="11"/>
      <c r="PRB44" s="12"/>
      <c r="PRC44" s="12"/>
      <c r="PRD44" s="12"/>
      <c r="PRE44" s="11"/>
      <c r="PRF44" s="12"/>
      <c r="PRG44" s="12"/>
      <c r="PRH44" s="12"/>
      <c r="PRI44" s="11"/>
      <c r="PRJ44" s="12"/>
      <c r="PRK44" s="12"/>
      <c r="PRL44" s="12"/>
      <c r="PRM44" s="11"/>
      <c r="PRN44" s="12"/>
      <c r="PRO44" s="12"/>
      <c r="PRP44" s="12"/>
      <c r="PRQ44" s="11"/>
      <c r="PRR44" s="12"/>
      <c r="PRS44" s="12"/>
      <c r="PRT44" s="12"/>
      <c r="PRU44" s="11"/>
      <c r="PRV44" s="12"/>
      <c r="PRW44" s="12"/>
      <c r="PRX44" s="12"/>
      <c r="PRY44" s="11"/>
      <c r="PRZ44" s="12"/>
      <c r="PSA44" s="12"/>
      <c r="PSB44" s="12"/>
      <c r="PSC44" s="11"/>
      <c r="PSD44" s="12"/>
      <c r="PSE44" s="12"/>
      <c r="PSF44" s="12"/>
      <c r="PSG44" s="11"/>
      <c r="PSH44" s="12"/>
      <c r="PSI44" s="12"/>
      <c r="PSJ44" s="12"/>
      <c r="PSK44" s="11"/>
      <c r="PSL44" s="12"/>
      <c r="PSM44" s="12"/>
      <c r="PSN44" s="12"/>
      <c r="PSO44" s="11"/>
      <c r="PSP44" s="12"/>
      <c r="PSQ44" s="12"/>
      <c r="PSR44" s="12"/>
      <c r="PSS44" s="11"/>
      <c r="PST44" s="12"/>
      <c r="PSU44" s="12"/>
      <c r="PSV44" s="12"/>
      <c r="PSW44" s="11"/>
      <c r="PSX44" s="12"/>
      <c r="PSY44" s="12"/>
      <c r="PSZ44" s="12"/>
      <c r="PTA44" s="11"/>
      <c r="PTB44" s="12"/>
      <c r="PTC44" s="12"/>
      <c r="PTD44" s="12"/>
      <c r="PTE44" s="11"/>
      <c r="PTF44" s="12"/>
      <c r="PTG44" s="12"/>
      <c r="PTH44" s="12"/>
      <c r="PTI44" s="11"/>
      <c r="PTJ44" s="12"/>
      <c r="PTK44" s="12"/>
      <c r="PTL44" s="12"/>
      <c r="PTM44" s="11"/>
      <c r="PTN44" s="12"/>
      <c r="PTO44" s="12"/>
      <c r="PTP44" s="12"/>
      <c r="PTQ44" s="11"/>
      <c r="PTR44" s="12"/>
      <c r="PTS44" s="12"/>
      <c r="PTT44" s="12"/>
      <c r="PTU44" s="11"/>
      <c r="PTV44" s="12"/>
      <c r="PTW44" s="12"/>
      <c r="PTX44" s="12"/>
      <c r="PTY44" s="11"/>
      <c r="PTZ44" s="12"/>
      <c r="PUA44" s="12"/>
      <c r="PUB44" s="12"/>
      <c r="PUC44" s="11"/>
      <c r="PUD44" s="12"/>
      <c r="PUE44" s="12"/>
      <c r="PUF44" s="12"/>
      <c r="PUG44" s="11"/>
      <c r="PUH44" s="12"/>
      <c r="PUI44" s="12"/>
      <c r="PUJ44" s="12"/>
      <c r="PUK44" s="11"/>
      <c r="PUL44" s="12"/>
      <c r="PUM44" s="12"/>
      <c r="PUN44" s="12"/>
      <c r="PUO44" s="11"/>
      <c r="PUP44" s="12"/>
      <c r="PUQ44" s="12"/>
      <c r="PUR44" s="12"/>
      <c r="PUS44" s="11"/>
      <c r="PUT44" s="12"/>
      <c r="PUU44" s="12"/>
      <c r="PUV44" s="12"/>
      <c r="PUW44" s="11"/>
      <c r="PUX44" s="12"/>
      <c r="PUY44" s="12"/>
      <c r="PUZ44" s="12"/>
      <c r="PVA44" s="11"/>
      <c r="PVB44" s="12"/>
      <c r="PVC44" s="12"/>
      <c r="PVD44" s="12"/>
      <c r="PVE44" s="11"/>
      <c r="PVF44" s="12"/>
      <c r="PVG44" s="12"/>
      <c r="PVH44" s="12"/>
      <c r="PVI44" s="11"/>
      <c r="PVJ44" s="12"/>
      <c r="PVK44" s="12"/>
      <c r="PVL44" s="12"/>
      <c r="PVM44" s="11"/>
      <c r="PVN44" s="12"/>
      <c r="PVO44" s="12"/>
      <c r="PVP44" s="12"/>
      <c r="PVQ44" s="11"/>
      <c r="PVR44" s="12"/>
      <c r="PVS44" s="12"/>
      <c r="PVT44" s="12"/>
      <c r="PVU44" s="11"/>
      <c r="PVV44" s="12"/>
      <c r="PVW44" s="12"/>
      <c r="PVX44" s="12"/>
      <c r="PVY44" s="11"/>
      <c r="PVZ44" s="12"/>
      <c r="PWA44" s="12"/>
      <c r="PWB44" s="12"/>
      <c r="PWC44" s="11"/>
      <c r="PWD44" s="12"/>
      <c r="PWE44" s="12"/>
      <c r="PWF44" s="12"/>
      <c r="PWG44" s="11"/>
      <c r="PWH44" s="12"/>
      <c r="PWI44" s="12"/>
      <c r="PWJ44" s="12"/>
      <c r="PWK44" s="11"/>
      <c r="PWL44" s="12"/>
      <c r="PWM44" s="12"/>
      <c r="PWN44" s="12"/>
      <c r="PWO44" s="11"/>
      <c r="PWP44" s="12"/>
      <c r="PWQ44" s="12"/>
      <c r="PWR44" s="12"/>
      <c r="PWS44" s="11"/>
      <c r="PWT44" s="12"/>
      <c r="PWU44" s="12"/>
      <c r="PWV44" s="12"/>
      <c r="PWW44" s="11"/>
      <c r="PWX44" s="12"/>
      <c r="PWY44" s="12"/>
      <c r="PWZ44" s="12"/>
      <c r="PXA44" s="11"/>
      <c r="PXB44" s="12"/>
      <c r="PXC44" s="12"/>
      <c r="PXD44" s="12"/>
      <c r="PXE44" s="11"/>
      <c r="PXF44" s="12"/>
      <c r="PXG44" s="12"/>
      <c r="PXH44" s="12"/>
      <c r="PXI44" s="11"/>
      <c r="PXJ44" s="12"/>
      <c r="PXK44" s="12"/>
      <c r="PXL44" s="12"/>
      <c r="PXM44" s="11"/>
      <c r="PXN44" s="12"/>
      <c r="PXO44" s="12"/>
      <c r="PXP44" s="12"/>
      <c r="PXQ44" s="11"/>
      <c r="PXR44" s="12"/>
      <c r="PXS44" s="12"/>
      <c r="PXT44" s="12"/>
      <c r="PXU44" s="11"/>
      <c r="PXV44" s="12"/>
      <c r="PXW44" s="12"/>
      <c r="PXX44" s="12"/>
      <c r="PXY44" s="11"/>
      <c r="PXZ44" s="12"/>
      <c r="PYA44" s="12"/>
      <c r="PYB44" s="12"/>
      <c r="PYC44" s="11"/>
      <c r="PYD44" s="12"/>
      <c r="PYE44" s="12"/>
      <c r="PYF44" s="12"/>
      <c r="PYG44" s="11"/>
      <c r="PYH44" s="12"/>
      <c r="PYI44" s="12"/>
      <c r="PYJ44" s="12"/>
      <c r="PYK44" s="11"/>
      <c r="PYL44" s="12"/>
      <c r="PYM44" s="12"/>
      <c r="PYN44" s="12"/>
      <c r="PYO44" s="11"/>
      <c r="PYP44" s="12"/>
      <c r="PYQ44" s="12"/>
      <c r="PYR44" s="12"/>
      <c r="PYS44" s="11"/>
      <c r="PYT44" s="12"/>
      <c r="PYU44" s="12"/>
      <c r="PYV44" s="12"/>
      <c r="PYW44" s="11"/>
      <c r="PYX44" s="12"/>
      <c r="PYY44" s="12"/>
      <c r="PYZ44" s="12"/>
      <c r="PZA44" s="11"/>
      <c r="PZB44" s="12"/>
      <c r="PZC44" s="12"/>
      <c r="PZD44" s="12"/>
      <c r="PZE44" s="11"/>
      <c r="PZF44" s="12"/>
      <c r="PZG44" s="12"/>
      <c r="PZH44" s="12"/>
      <c r="PZI44" s="11"/>
      <c r="PZJ44" s="12"/>
      <c r="PZK44" s="12"/>
      <c r="PZL44" s="12"/>
      <c r="PZM44" s="11"/>
      <c r="PZN44" s="12"/>
      <c r="PZO44" s="12"/>
      <c r="PZP44" s="12"/>
      <c r="PZQ44" s="11"/>
      <c r="PZR44" s="12"/>
      <c r="PZS44" s="12"/>
      <c r="PZT44" s="12"/>
      <c r="PZU44" s="11"/>
      <c r="PZV44" s="12"/>
      <c r="PZW44" s="12"/>
      <c r="PZX44" s="12"/>
      <c r="PZY44" s="11"/>
      <c r="PZZ44" s="12"/>
      <c r="QAA44" s="12"/>
      <c r="QAB44" s="12"/>
      <c r="QAC44" s="11"/>
      <c r="QAD44" s="12"/>
      <c r="QAE44" s="12"/>
      <c r="QAF44" s="12"/>
      <c r="QAG44" s="11"/>
      <c r="QAH44" s="12"/>
      <c r="QAI44" s="12"/>
      <c r="QAJ44" s="12"/>
      <c r="QAK44" s="11"/>
      <c r="QAL44" s="12"/>
      <c r="QAM44" s="12"/>
      <c r="QAN44" s="12"/>
      <c r="QAO44" s="11"/>
      <c r="QAP44" s="12"/>
      <c r="QAQ44" s="12"/>
      <c r="QAR44" s="12"/>
      <c r="QAS44" s="11"/>
      <c r="QAT44" s="12"/>
      <c r="QAU44" s="12"/>
      <c r="QAV44" s="12"/>
      <c r="QAW44" s="11"/>
      <c r="QAX44" s="12"/>
      <c r="QAY44" s="12"/>
      <c r="QAZ44" s="12"/>
      <c r="QBA44" s="11"/>
      <c r="QBB44" s="12"/>
      <c r="QBC44" s="12"/>
      <c r="QBD44" s="12"/>
      <c r="QBE44" s="11"/>
      <c r="QBF44" s="12"/>
      <c r="QBG44" s="12"/>
      <c r="QBH44" s="12"/>
      <c r="QBI44" s="11"/>
      <c r="QBJ44" s="12"/>
      <c r="QBK44" s="12"/>
      <c r="QBL44" s="12"/>
      <c r="QBM44" s="11"/>
      <c r="QBN44" s="12"/>
      <c r="QBO44" s="12"/>
      <c r="QBP44" s="12"/>
      <c r="QBQ44" s="11"/>
      <c r="QBR44" s="12"/>
      <c r="QBS44" s="12"/>
      <c r="QBT44" s="12"/>
      <c r="QBU44" s="11"/>
      <c r="QBV44" s="12"/>
      <c r="QBW44" s="12"/>
      <c r="QBX44" s="12"/>
      <c r="QBY44" s="11"/>
      <c r="QBZ44" s="12"/>
      <c r="QCA44" s="12"/>
      <c r="QCB44" s="12"/>
      <c r="QCC44" s="11"/>
      <c r="QCD44" s="12"/>
      <c r="QCE44" s="12"/>
      <c r="QCF44" s="12"/>
      <c r="QCG44" s="11"/>
      <c r="QCH44" s="12"/>
      <c r="QCI44" s="12"/>
      <c r="QCJ44" s="12"/>
      <c r="QCK44" s="11"/>
      <c r="QCL44" s="12"/>
      <c r="QCM44" s="12"/>
      <c r="QCN44" s="12"/>
      <c r="QCO44" s="11"/>
      <c r="QCP44" s="12"/>
      <c r="QCQ44" s="12"/>
      <c r="QCR44" s="12"/>
      <c r="QCS44" s="11"/>
      <c r="QCT44" s="12"/>
      <c r="QCU44" s="12"/>
      <c r="QCV44" s="12"/>
      <c r="QCW44" s="11"/>
      <c r="QCX44" s="12"/>
      <c r="QCY44" s="12"/>
      <c r="QCZ44" s="12"/>
      <c r="QDA44" s="11"/>
      <c r="QDB44" s="12"/>
      <c r="QDC44" s="12"/>
      <c r="QDD44" s="12"/>
      <c r="QDE44" s="11"/>
      <c r="QDF44" s="12"/>
      <c r="QDG44" s="12"/>
      <c r="QDH44" s="12"/>
      <c r="QDI44" s="11"/>
      <c r="QDJ44" s="12"/>
      <c r="QDK44" s="12"/>
      <c r="QDL44" s="12"/>
      <c r="QDM44" s="11"/>
      <c r="QDN44" s="12"/>
      <c r="QDO44" s="12"/>
      <c r="QDP44" s="12"/>
      <c r="QDQ44" s="11"/>
      <c r="QDR44" s="12"/>
      <c r="QDS44" s="12"/>
      <c r="QDT44" s="12"/>
      <c r="QDU44" s="11"/>
      <c r="QDV44" s="12"/>
      <c r="QDW44" s="12"/>
      <c r="QDX44" s="12"/>
      <c r="QDY44" s="11"/>
      <c r="QDZ44" s="12"/>
      <c r="QEA44" s="12"/>
      <c r="QEB44" s="12"/>
      <c r="QEC44" s="11"/>
      <c r="QED44" s="12"/>
      <c r="QEE44" s="12"/>
      <c r="QEF44" s="12"/>
      <c r="QEG44" s="11"/>
      <c r="QEH44" s="12"/>
      <c r="QEI44" s="12"/>
      <c r="QEJ44" s="12"/>
      <c r="QEK44" s="11"/>
      <c r="QEL44" s="12"/>
      <c r="QEM44" s="12"/>
      <c r="QEN44" s="12"/>
      <c r="QEO44" s="11"/>
      <c r="QEP44" s="12"/>
      <c r="QEQ44" s="12"/>
      <c r="QER44" s="12"/>
      <c r="QES44" s="11"/>
      <c r="QET44" s="12"/>
      <c r="QEU44" s="12"/>
      <c r="QEV44" s="12"/>
      <c r="QEW44" s="11"/>
      <c r="QEX44" s="12"/>
      <c r="QEY44" s="12"/>
      <c r="QEZ44" s="12"/>
      <c r="QFA44" s="11"/>
      <c r="QFB44" s="12"/>
      <c r="QFC44" s="12"/>
      <c r="QFD44" s="12"/>
      <c r="QFE44" s="11"/>
      <c r="QFF44" s="12"/>
      <c r="QFG44" s="12"/>
      <c r="QFH44" s="12"/>
      <c r="QFI44" s="11"/>
      <c r="QFJ44" s="12"/>
      <c r="QFK44" s="12"/>
      <c r="QFL44" s="12"/>
      <c r="QFM44" s="11"/>
      <c r="QFN44" s="12"/>
      <c r="QFO44" s="12"/>
      <c r="QFP44" s="12"/>
      <c r="QFQ44" s="11"/>
      <c r="QFR44" s="12"/>
      <c r="QFS44" s="12"/>
      <c r="QFT44" s="12"/>
      <c r="QFU44" s="11"/>
      <c r="QFV44" s="12"/>
      <c r="QFW44" s="12"/>
      <c r="QFX44" s="12"/>
      <c r="QFY44" s="11"/>
      <c r="QFZ44" s="12"/>
      <c r="QGA44" s="12"/>
      <c r="QGB44" s="12"/>
      <c r="QGC44" s="11"/>
      <c r="QGD44" s="12"/>
      <c r="QGE44" s="12"/>
      <c r="QGF44" s="12"/>
      <c r="QGG44" s="11"/>
      <c r="QGH44" s="12"/>
      <c r="QGI44" s="12"/>
      <c r="QGJ44" s="12"/>
      <c r="QGK44" s="11"/>
      <c r="QGL44" s="12"/>
      <c r="QGM44" s="12"/>
      <c r="QGN44" s="12"/>
      <c r="QGO44" s="11"/>
      <c r="QGP44" s="12"/>
      <c r="QGQ44" s="12"/>
      <c r="QGR44" s="12"/>
      <c r="QGS44" s="11"/>
      <c r="QGT44" s="12"/>
      <c r="QGU44" s="12"/>
      <c r="QGV44" s="12"/>
      <c r="QGW44" s="11"/>
      <c r="QGX44" s="12"/>
      <c r="QGY44" s="12"/>
      <c r="QGZ44" s="12"/>
      <c r="QHA44" s="11"/>
      <c r="QHB44" s="12"/>
      <c r="QHC44" s="12"/>
      <c r="QHD44" s="12"/>
      <c r="QHE44" s="11"/>
      <c r="QHF44" s="12"/>
      <c r="QHG44" s="12"/>
      <c r="QHH44" s="12"/>
      <c r="QHI44" s="11"/>
      <c r="QHJ44" s="12"/>
      <c r="QHK44" s="12"/>
      <c r="QHL44" s="12"/>
      <c r="QHM44" s="11"/>
      <c r="QHN44" s="12"/>
      <c r="QHO44" s="12"/>
      <c r="QHP44" s="12"/>
      <c r="QHQ44" s="11"/>
      <c r="QHR44" s="12"/>
      <c r="QHS44" s="12"/>
      <c r="QHT44" s="12"/>
      <c r="QHU44" s="11"/>
      <c r="QHV44" s="12"/>
      <c r="QHW44" s="12"/>
      <c r="QHX44" s="12"/>
      <c r="QHY44" s="11"/>
      <c r="QHZ44" s="12"/>
      <c r="QIA44" s="12"/>
      <c r="QIB44" s="12"/>
      <c r="QIC44" s="11"/>
      <c r="QID44" s="12"/>
      <c r="QIE44" s="12"/>
      <c r="QIF44" s="12"/>
      <c r="QIG44" s="11"/>
      <c r="QIH44" s="12"/>
      <c r="QII44" s="12"/>
      <c r="QIJ44" s="12"/>
      <c r="QIK44" s="11"/>
      <c r="QIL44" s="12"/>
      <c r="QIM44" s="12"/>
      <c r="QIN44" s="12"/>
      <c r="QIO44" s="11"/>
      <c r="QIP44" s="12"/>
      <c r="QIQ44" s="12"/>
      <c r="QIR44" s="12"/>
      <c r="QIS44" s="11"/>
      <c r="QIT44" s="12"/>
      <c r="QIU44" s="12"/>
      <c r="QIV44" s="12"/>
      <c r="QIW44" s="11"/>
      <c r="QIX44" s="12"/>
      <c r="QIY44" s="12"/>
      <c r="QIZ44" s="12"/>
      <c r="QJA44" s="11"/>
      <c r="QJB44" s="12"/>
      <c r="QJC44" s="12"/>
      <c r="QJD44" s="12"/>
      <c r="QJE44" s="11"/>
      <c r="QJF44" s="12"/>
      <c r="QJG44" s="12"/>
      <c r="QJH44" s="12"/>
      <c r="QJI44" s="11"/>
      <c r="QJJ44" s="12"/>
      <c r="QJK44" s="12"/>
      <c r="QJL44" s="12"/>
      <c r="QJM44" s="11"/>
      <c r="QJN44" s="12"/>
      <c r="QJO44" s="12"/>
      <c r="QJP44" s="12"/>
      <c r="QJQ44" s="11"/>
      <c r="QJR44" s="12"/>
      <c r="QJS44" s="12"/>
      <c r="QJT44" s="12"/>
      <c r="QJU44" s="11"/>
      <c r="QJV44" s="12"/>
      <c r="QJW44" s="12"/>
      <c r="QJX44" s="12"/>
      <c r="QJY44" s="11"/>
      <c r="QJZ44" s="12"/>
      <c r="QKA44" s="12"/>
      <c r="QKB44" s="12"/>
      <c r="QKC44" s="11"/>
      <c r="QKD44" s="12"/>
      <c r="QKE44" s="12"/>
      <c r="QKF44" s="12"/>
      <c r="QKG44" s="11"/>
      <c r="QKH44" s="12"/>
      <c r="QKI44" s="12"/>
      <c r="QKJ44" s="12"/>
      <c r="QKK44" s="11"/>
      <c r="QKL44" s="12"/>
      <c r="QKM44" s="12"/>
      <c r="QKN44" s="12"/>
      <c r="QKO44" s="11"/>
      <c r="QKP44" s="12"/>
      <c r="QKQ44" s="12"/>
      <c r="QKR44" s="12"/>
      <c r="QKS44" s="11"/>
      <c r="QKT44" s="12"/>
      <c r="QKU44" s="12"/>
      <c r="QKV44" s="12"/>
      <c r="QKW44" s="11"/>
      <c r="QKX44" s="12"/>
      <c r="QKY44" s="12"/>
      <c r="QKZ44" s="12"/>
      <c r="QLA44" s="11"/>
      <c r="QLB44" s="12"/>
      <c r="QLC44" s="12"/>
      <c r="QLD44" s="12"/>
      <c r="QLE44" s="11"/>
      <c r="QLF44" s="12"/>
      <c r="QLG44" s="12"/>
      <c r="QLH44" s="12"/>
      <c r="QLI44" s="11"/>
      <c r="QLJ44" s="12"/>
      <c r="QLK44" s="12"/>
      <c r="QLL44" s="12"/>
      <c r="QLM44" s="11"/>
      <c r="QLN44" s="12"/>
      <c r="QLO44" s="12"/>
      <c r="QLP44" s="12"/>
      <c r="QLQ44" s="11"/>
      <c r="QLR44" s="12"/>
      <c r="QLS44" s="12"/>
      <c r="QLT44" s="12"/>
      <c r="QLU44" s="11"/>
      <c r="QLV44" s="12"/>
      <c r="QLW44" s="12"/>
      <c r="QLX44" s="12"/>
      <c r="QLY44" s="11"/>
      <c r="QLZ44" s="12"/>
      <c r="QMA44" s="12"/>
      <c r="QMB44" s="12"/>
      <c r="QMC44" s="11"/>
      <c r="QMD44" s="12"/>
      <c r="QME44" s="12"/>
      <c r="QMF44" s="12"/>
      <c r="QMG44" s="11"/>
      <c r="QMH44" s="12"/>
      <c r="QMI44" s="12"/>
      <c r="QMJ44" s="12"/>
      <c r="QMK44" s="11"/>
      <c r="QML44" s="12"/>
      <c r="QMM44" s="12"/>
      <c r="QMN44" s="12"/>
      <c r="QMO44" s="11"/>
      <c r="QMP44" s="12"/>
      <c r="QMQ44" s="12"/>
      <c r="QMR44" s="12"/>
      <c r="QMS44" s="11"/>
      <c r="QMT44" s="12"/>
      <c r="QMU44" s="12"/>
      <c r="QMV44" s="12"/>
      <c r="QMW44" s="11"/>
      <c r="QMX44" s="12"/>
      <c r="QMY44" s="12"/>
      <c r="QMZ44" s="12"/>
      <c r="QNA44" s="11"/>
      <c r="QNB44" s="12"/>
      <c r="QNC44" s="12"/>
      <c r="QND44" s="12"/>
      <c r="QNE44" s="11"/>
      <c r="QNF44" s="12"/>
      <c r="QNG44" s="12"/>
      <c r="QNH44" s="12"/>
      <c r="QNI44" s="11"/>
      <c r="QNJ44" s="12"/>
      <c r="QNK44" s="12"/>
      <c r="QNL44" s="12"/>
      <c r="QNM44" s="11"/>
      <c r="QNN44" s="12"/>
      <c r="QNO44" s="12"/>
      <c r="QNP44" s="12"/>
      <c r="QNQ44" s="11"/>
      <c r="QNR44" s="12"/>
      <c r="QNS44" s="12"/>
      <c r="QNT44" s="12"/>
      <c r="QNU44" s="11"/>
      <c r="QNV44" s="12"/>
      <c r="QNW44" s="12"/>
      <c r="QNX44" s="12"/>
      <c r="QNY44" s="11"/>
      <c r="QNZ44" s="12"/>
      <c r="QOA44" s="12"/>
      <c r="QOB44" s="12"/>
      <c r="QOC44" s="11"/>
      <c r="QOD44" s="12"/>
      <c r="QOE44" s="12"/>
      <c r="QOF44" s="12"/>
      <c r="QOG44" s="11"/>
      <c r="QOH44" s="12"/>
      <c r="QOI44" s="12"/>
      <c r="QOJ44" s="12"/>
      <c r="QOK44" s="11"/>
      <c r="QOL44" s="12"/>
      <c r="QOM44" s="12"/>
      <c r="QON44" s="12"/>
      <c r="QOO44" s="11"/>
      <c r="QOP44" s="12"/>
      <c r="QOQ44" s="12"/>
      <c r="QOR44" s="12"/>
      <c r="QOS44" s="11"/>
      <c r="QOT44" s="12"/>
      <c r="QOU44" s="12"/>
      <c r="QOV44" s="12"/>
      <c r="QOW44" s="11"/>
      <c r="QOX44" s="12"/>
      <c r="QOY44" s="12"/>
      <c r="QOZ44" s="12"/>
      <c r="QPA44" s="11"/>
      <c r="QPB44" s="12"/>
      <c r="QPC44" s="12"/>
      <c r="QPD44" s="12"/>
      <c r="QPE44" s="11"/>
      <c r="QPF44" s="12"/>
      <c r="QPG44" s="12"/>
      <c r="QPH44" s="12"/>
      <c r="QPI44" s="11"/>
      <c r="QPJ44" s="12"/>
      <c r="QPK44" s="12"/>
      <c r="QPL44" s="12"/>
      <c r="QPM44" s="11"/>
      <c r="QPN44" s="12"/>
      <c r="QPO44" s="12"/>
      <c r="QPP44" s="12"/>
      <c r="QPQ44" s="11"/>
      <c r="QPR44" s="12"/>
      <c r="QPS44" s="12"/>
      <c r="QPT44" s="12"/>
      <c r="QPU44" s="11"/>
      <c r="QPV44" s="12"/>
      <c r="QPW44" s="12"/>
      <c r="QPX44" s="12"/>
      <c r="QPY44" s="11"/>
      <c r="QPZ44" s="12"/>
      <c r="QQA44" s="12"/>
      <c r="QQB44" s="12"/>
      <c r="QQC44" s="11"/>
      <c r="QQD44" s="12"/>
      <c r="QQE44" s="12"/>
      <c r="QQF44" s="12"/>
      <c r="QQG44" s="11"/>
      <c r="QQH44" s="12"/>
      <c r="QQI44" s="12"/>
      <c r="QQJ44" s="12"/>
      <c r="QQK44" s="11"/>
      <c r="QQL44" s="12"/>
      <c r="QQM44" s="12"/>
      <c r="QQN44" s="12"/>
      <c r="QQO44" s="11"/>
      <c r="QQP44" s="12"/>
      <c r="QQQ44" s="12"/>
      <c r="QQR44" s="12"/>
      <c r="QQS44" s="11"/>
      <c r="QQT44" s="12"/>
      <c r="QQU44" s="12"/>
      <c r="QQV44" s="12"/>
      <c r="QQW44" s="11"/>
      <c r="QQX44" s="12"/>
      <c r="QQY44" s="12"/>
      <c r="QQZ44" s="12"/>
      <c r="QRA44" s="11"/>
      <c r="QRB44" s="12"/>
      <c r="QRC44" s="12"/>
      <c r="QRD44" s="12"/>
      <c r="QRE44" s="11"/>
      <c r="QRF44" s="12"/>
      <c r="QRG44" s="12"/>
      <c r="QRH44" s="12"/>
      <c r="QRI44" s="11"/>
      <c r="QRJ44" s="12"/>
      <c r="QRK44" s="12"/>
      <c r="QRL44" s="12"/>
      <c r="QRM44" s="11"/>
      <c r="QRN44" s="12"/>
      <c r="QRO44" s="12"/>
      <c r="QRP44" s="12"/>
      <c r="QRQ44" s="11"/>
      <c r="QRR44" s="12"/>
      <c r="QRS44" s="12"/>
      <c r="QRT44" s="12"/>
      <c r="QRU44" s="11"/>
      <c r="QRV44" s="12"/>
      <c r="QRW44" s="12"/>
      <c r="QRX44" s="12"/>
      <c r="QRY44" s="11"/>
      <c r="QRZ44" s="12"/>
      <c r="QSA44" s="12"/>
      <c r="QSB44" s="12"/>
      <c r="QSC44" s="11"/>
      <c r="QSD44" s="12"/>
      <c r="QSE44" s="12"/>
      <c r="QSF44" s="12"/>
      <c r="QSG44" s="11"/>
      <c r="QSH44" s="12"/>
      <c r="QSI44" s="12"/>
      <c r="QSJ44" s="12"/>
      <c r="QSK44" s="11"/>
      <c r="QSL44" s="12"/>
      <c r="QSM44" s="12"/>
      <c r="QSN44" s="12"/>
      <c r="QSO44" s="11"/>
      <c r="QSP44" s="12"/>
      <c r="QSQ44" s="12"/>
      <c r="QSR44" s="12"/>
      <c r="QSS44" s="11"/>
      <c r="QST44" s="12"/>
      <c r="QSU44" s="12"/>
      <c r="QSV44" s="12"/>
      <c r="QSW44" s="11"/>
      <c r="QSX44" s="12"/>
      <c r="QSY44" s="12"/>
      <c r="QSZ44" s="12"/>
      <c r="QTA44" s="11"/>
      <c r="QTB44" s="12"/>
      <c r="QTC44" s="12"/>
      <c r="QTD44" s="12"/>
      <c r="QTE44" s="11"/>
      <c r="QTF44" s="12"/>
      <c r="QTG44" s="12"/>
      <c r="QTH44" s="12"/>
      <c r="QTI44" s="11"/>
      <c r="QTJ44" s="12"/>
      <c r="QTK44" s="12"/>
      <c r="QTL44" s="12"/>
      <c r="QTM44" s="11"/>
      <c r="QTN44" s="12"/>
      <c r="QTO44" s="12"/>
      <c r="QTP44" s="12"/>
      <c r="QTQ44" s="11"/>
      <c r="QTR44" s="12"/>
      <c r="QTS44" s="12"/>
      <c r="QTT44" s="12"/>
      <c r="QTU44" s="11"/>
      <c r="QTV44" s="12"/>
      <c r="QTW44" s="12"/>
      <c r="QTX44" s="12"/>
      <c r="QTY44" s="11"/>
      <c r="QTZ44" s="12"/>
      <c r="QUA44" s="12"/>
      <c r="QUB44" s="12"/>
      <c r="QUC44" s="11"/>
      <c r="QUD44" s="12"/>
      <c r="QUE44" s="12"/>
      <c r="QUF44" s="12"/>
      <c r="QUG44" s="11"/>
      <c r="QUH44" s="12"/>
      <c r="QUI44" s="12"/>
      <c r="QUJ44" s="12"/>
      <c r="QUK44" s="11"/>
      <c r="QUL44" s="12"/>
      <c r="QUM44" s="12"/>
      <c r="QUN44" s="12"/>
      <c r="QUO44" s="11"/>
      <c r="QUP44" s="12"/>
      <c r="QUQ44" s="12"/>
      <c r="QUR44" s="12"/>
      <c r="QUS44" s="11"/>
      <c r="QUT44" s="12"/>
      <c r="QUU44" s="12"/>
      <c r="QUV44" s="12"/>
      <c r="QUW44" s="11"/>
      <c r="QUX44" s="12"/>
      <c r="QUY44" s="12"/>
      <c r="QUZ44" s="12"/>
      <c r="QVA44" s="11"/>
      <c r="QVB44" s="12"/>
      <c r="QVC44" s="12"/>
      <c r="QVD44" s="12"/>
      <c r="QVE44" s="11"/>
      <c r="QVF44" s="12"/>
      <c r="QVG44" s="12"/>
      <c r="QVH44" s="12"/>
      <c r="QVI44" s="11"/>
      <c r="QVJ44" s="12"/>
      <c r="QVK44" s="12"/>
      <c r="QVL44" s="12"/>
      <c r="QVM44" s="11"/>
      <c r="QVN44" s="12"/>
      <c r="QVO44" s="12"/>
      <c r="QVP44" s="12"/>
      <c r="QVQ44" s="11"/>
      <c r="QVR44" s="12"/>
      <c r="QVS44" s="12"/>
      <c r="QVT44" s="12"/>
      <c r="QVU44" s="11"/>
      <c r="QVV44" s="12"/>
      <c r="QVW44" s="12"/>
      <c r="QVX44" s="12"/>
      <c r="QVY44" s="11"/>
      <c r="QVZ44" s="12"/>
      <c r="QWA44" s="12"/>
      <c r="QWB44" s="12"/>
      <c r="QWC44" s="11"/>
      <c r="QWD44" s="12"/>
      <c r="QWE44" s="12"/>
      <c r="QWF44" s="12"/>
      <c r="QWG44" s="11"/>
      <c r="QWH44" s="12"/>
      <c r="QWI44" s="12"/>
      <c r="QWJ44" s="12"/>
      <c r="QWK44" s="11"/>
      <c r="QWL44" s="12"/>
      <c r="QWM44" s="12"/>
      <c r="QWN44" s="12"/>
      <c r="QWO44" s="11"/>
      <c r="QWP44" s="12"/>
      <c r="QWQ44" s="12"/>
      <c r="QWR44" s="12"/>
      <c r="QWS44" s="11"/>
      <c r="QWT44" s="12"/>
      <c r="QWU44" s="12"/>
      <c r="QWV44" s="12"/>
      <c r="QWW44" s="11"/>
      <c r="QWX44" s="12"/>
      <c r="QWY44" s="12"/>
      <c r="QWZ44" s="12"/>
      <c r="QXA44" s="11"/>
      <c r="QXB44" s="12"/>
      <c r="QXC44" s="12"/>
      <c r="QXD44" s="12"/>
      <c r="QXE44" s="11"/>
      <c r="QXF44" s="12"/>
      <c r="QXG44" s="12"/>
      <c r="QXH44" s="12"/>
      <c r="QXI44" s="11"/>
      <c r="QXJ44" s="12"/>
      <c r="QXK44" s="12"/>
      <c r="QXL44" s="12"/>
      <c r="QXM44" s="11"/>
      <c r="QXN44" s="12"/>
      <c r="QXO44" s="12"/>
      <c r="QXP44" s="12"/>
      <c r="QXQ44" s="11"/>
      <c r="QXR44" s="12"/>
      <c r="QXS44" s="12"/>
      <c r="QXT44" s="12"/>
      <c r="QXU44" s="11"/>
      <c r="QXV44" s="12"/>
      <c r="QXW44" s="12"/>
      <c r="QXX44" s="12"/>
      <c r="QXY44" s="11"/>
      <c r="QXZ44" s="12"/>
      <c r="QYA44" s="12"/>
      <c r="QYB44" s="12"/>
      <c r="QYC44" s="11"/>
      <c r="QYD44" s="12"/>
      <c r="QYE44" s="12"/>
      <c r="QYF44" s="12"/>
      <c r="QYG44" s="11"/>
      <c r="QYH44" s="12"/>
      <c r="QYI44" s="12"/>
      <c r="QYJ44" s="12"/>
      <c r="QYK44" s="11"/>
      <c r="QYL44" s="12"/>
      <c r="QYM44" s="12"/>
      <c r="QYN44" s="12"/>
      <c r="QYO44" s="11"/>
      <c r="QYP44" s="12"/>
      <c r="QYQ44" s="12"/>
      <c r="QYR44" s="12"/>
      <c r="QYS44" s="11"/>
      <c r="QYT44" s="12"/>
      <c r="QYU44" s="12"/>
      <c r="QYV44" s="12"/>
      <c r="QYW44" s="11"/>
      <c r="QYX44" s="12"/>
      <c r="QYY44" s="12"/>
      <c r="QYZ44" s="12"/>
      <c r="QZA44" s="11"/>
      <c r="QZB44" s="12"/>
      <c r="QZC44" s="12"/>
      <c r="QZD44" s="12"/>
      <c r="QZE44" s="11"/>
      <c r="QZF44" s="12"/>
      <c r="QZG44" s="12"/>
      <c r="QZH44" s="12"/>
      <c r="QZI44" s="11"/>
      <c r="QZJ44" s="12"/>
      <c r="QZK44" s="12"/>
      <c r="QZL44" s="12"/>
      <c r="QZM44" s="11"/>
      <c r="QZN44" s="12"/>
      <c r="QZO44" s="12"/>
      <c r="QZP44" s="12"/>
      <c r="QZQ44" s="11"/>
      <c r="QZR44" s="12"/>
      <c r="QZS44" s="12"/>
      <c r="QZT44" s="12"/>
      <c r="QZU44" s="11"/>
      <c r="QZV44" s="12"/>
      <c r="QZW44" s="12"/>
      <c r="QZX44" s="12"/>
      <c r="QZY44" s="11"/>
      <c r="QZZ44" s="12"/>
      <c r="RAA44" s="12"/>
      <c r="RAB44" s="12"/>
      <c r="RAC44" s="11"/>
      <c r="RAD44" s="12"/>
      <c r="RAE44" s="12"/>
      <c r="RAF44" s="12"/>
      <c r="RAG44" s="11"/>
      <c r="RAH44" s="12"/>
      <c r="RAI44" s="12"/>
      <c r="RAJ44" s="12"/>
      <c r="RAK44" s="11"/>
      <c r="RAL44" s="12"/>
      <c r="RAM44" s="12"/>
      <c r="RAN44" s="12"/>
      <c r="RAO44" s="11"/>
      <c r="RAP44" s="12"/>
      <c r="RAQ44" s="12"/>
      <c r="RAR44" s="12"/>
      <c r="RAS44" s="11"/>
      <c r="RAT44" s="12"/>
      <c r="RAU44" s="12"/>
      <c r="RAV44" s="12"/>
      <c r="RAW44" s="11"/>
      <c r="RAX44" s="12"/>
      <c r="RAY44" s="12"/>
      <c r="RAZ44" s="12"/>
      <c r="RBA44" s="11"/>
      <c r="RBB44" s="12"/>
      <c r="RBC44" s="12"/>
      <c r="RBD44" s="12"/>
      <c r="RBE44" s="11"/>
      <c r="RBF44" s="12"/>
      <c r="RBG44" s="12"/>
      <c r="RBH44" s="12"/>
      <c r="RBI44" s="11"/>
      <c r="RBJ44" s="12"/>
      <c r="RBK44" s="12"/>
      <c r="RBL44" s="12"/>
      <c r="RBM44" s="11"/>
      <c r="RBN44" s="12"/>
      <c r="RBO44" s="12"/>
      <c r="RBP44" s="12"/>
      <c r="RBQ44" s="11"/>
      <c r="RBR44" s="12"/>
      <c r="RBS44" s="12"/>
      <c r="RBT44" s="12"/>
      <c r="RBU44" s="11"/>
      <c r="RBV44" s="12"/>
      <c r="RBW44" s="12"/>
      <c r="RBX44" s="12"/>
      <c r="RBY44" s="11"/>
      <c r="RBZ44" s="12"/>
      <c r="RCA44" s="12"/>
      <c r="RCB44" s="12"/>
      <c r="RCC44" s="11"/>
      <c r="RCD44" s="12"/>
      <c r="RCE44" s="12"/>
      <c r="RCF44" s="12"/>
      <c r="RCG44" s="11"/>
      <c r="RCH44" s="12"/>
      <c r="RCI44" s="12"/>
      <c r="RCJ44" s="12"/>
      <c r="RCK44" s="11"/>
      <c r="RCL44" s="12"/>
      <c r="RCM44" s="12"/>
      <c r="RCN44" s="12"/>
      <c r="RCO44" s="11"/>
      <c r="RCP44" s="12"/>
      <c r="RCQ44" s="12"/>
      <c r="RCR44" s="12"/>
      <c r="RCS44" s="11"/>
      <c r="RCT44" s="12"/>
      <c r="RCU44" s="12"/>
      <c r="RCV44" s="12"/>
      <c r="RCW44" s="11"/>
      <c r="RCX44" s="12"/>
      <c r="RCY44" s="12"/>
      <c r="RCZ44" s="12"/>
      <c r="RDA44" s="11"/>
      <c r="RDB44" s="12"/>
      <c r="RDC44" s="12"/>
      <c r="RDD44" s="12"/>
      <c r="RDE44" s="11"/>
      <c r="RDF44" s="12"/>
      <c r="RDG44" s="12"/>
      <c r="RDH44" s="12"/>
      <c r="RDI44" s="11"/>
      <c r="RDJ44" s="12"/>
      <c r="RDK44" s="12"/>
      <c r="RDL44" s="12"/>
      <c r="RDM44" s="11"/>
      <c r="RDN44" s="12"/>
      <c r="RDO44" s="12"/>
      <c r="RDP44" s="12"/>
      <c r="RDQ44" s="11"/>
      <c r="RDR44" s="12"/>
      <c r="RDS44" s="12"/>
      <c r="RDT44" s="12"/>
      <c r="RDU44" s="11"/>
      <c r="RDV44" s="12"/>
      <c r="RDW44" s="12"/>
      <c r="RDX44" s="12"/>
      <c r="RDY44" s="11"/>
      <c r="RDZ44" s="12"/>
      <c r="REA44" s="12"/>
      <c r="REB44" s="12"/>
      <c r="REC44" s="11"/>
      <c r="RED44" s="12"/>
      <c r="REE44" s="12"/>
      <c r="REF44" s="12"/>
      <c r="REG44" s="11"/>
      <c r="REH44" s="12"/>
      <c r="REI44" s="12"/>
      <c r="REJ44" s="12"/>
      <c r="REK44" s="11"/>
      <c r="REL44" s="12"/>
      <c r="REM44" s="12"/>
      <c r="REN44" s="12"/>
      <c r="REO44" s="11"/>
      <c r="REP44" s="12"/>
      <c r="REQ44" s="12"/>
      <c r="RER44" s="12"/>
      <c r="RES44" s="11"/>
      <c r="RET44" s="12"/>
      <c r="REU44" s="12"/>
      <c r="REV44" s="12"/>
      <c r="REW44" s="11"/>
      <c r="REX44" s="12"/>
      <c r="REY44" s="12"/>
      <c r="REZ44" s="12"/>
      <c r="RFA44" s="11"/>
      <c r="RFB44" s="12"/>
      <c r="RFC44" s="12"/>
      <c r="RFD44" s="12"/>
      <c r="RFE44" s="11"/>
      <c r="RFF44" s="12"/>
      <c r="RFG44" s="12"/>
      <c r="RFH44" s="12"/>
      <c r="RFI44" s="11"/>
      <c r="RFJ44" s="12"/>
      <c r="RFK44" s="12"/>
      <c r="RFL44" s="12"/>
      <c r="RFM44" s="11"/>
      <c r="RFN44" s="12"/>
      <c r="RFO44" s="12"/>
      <c r="RFP44" s="12"/>
      <c r="RFQ44" s="11"/>
      <c r="RFR44" s="12"/>
      <c r="RFS44" s="12"/>
      <c r="RFT44" s="12"/>
      <c r="RFU44" s="11"/>
      <c r="RFV44" s="12"/>
      <c r="RFW44" s="12"/>
      <c r="RFX44" s="12"/>
      <c r="RFY44" s="11"/>
      <c r="RFZ44" s="12"/>
      <c r="RGA44" s="12"/>
      <c r="RGB44" s="12"/>
      <c r="RGC44" s="11"/>
      <c r="RGD44" s="12"/>
      <c r="RGE44" s="12"/>
      <c r="RGF44" s="12"/>
      <c r="RGG44" s="11"/>
      <c r="RGH44" s="12"/>
      <c r="RGI44" s="12"/>
      <c r="RGJ44" s="12"/>
      <c r="RGK44" s="11"/>
      <c r="RGL44" s="12"/>
      <c r="RGM44" s="12"/>
      <c r="RGN44" s="12"/>
      <c r="RGO44" s="11"/>
      <c r="RGP44" s="12"/>
      <c r="RGQ44" s="12"/>
      <c r="RGR44" s="12"/>
      <c r="RGS44" s="11"/>
      <c r="RGT44" s="12"/>
      <c r="RGU44" s="12"/>
      <c r="RGV44" s="12"/>
      <c r="RGW44" s="11"/>
      <c r="RGX44" s="12"/>
      <c r="RGY44" s="12"/>
      <c r="RGZ44" s="12"/>
      <c r="RHA44" s="11"/>
      <c r="RHB44" s="12"/>
      <c r="RHC44" s="12"/>
      <c r="RHD44" s="12"/>
      <c r="RHE44" s="11"/>
      <c r="RHF44" s="12"/>
      <c r="RHG44" s="12"/>
      <c r="RHH44" s="12"/>
      <c r="RHI44" s="11"/>
      <c r="RHJ44" s="12"/>
      <c r="RHK44" s="12"/>
      <c r="RHL44" s="12"/>
      <c r="RHM44" s="11"/>
      <c r="RHN44" s="12"/>
      <c r="RHO44" s="12"/>
      <c r="RHP44" s="12"/>
      <c r="RHQ44" s="11"/>
      <c r="RHR44" s="12"/>
      <c r="RHS44" s="12"/>
      <c r="RHT44" s="12"/>
      <c r="RHU44" s="11"/>
      <c r="RHV44" s="12"/>
      <c r="RHW44" s="12"/>
      <c r="RHX44" s="12"/>
      <c r="RHY44" s="11"/>
      <c r="RHZ44" s="12"/>
      <c r="RIA44" s="12"/>
      <c r="RIB44" s="12"/>
      <c r="RIC44" s="11"/>
      <c r="RID44" s="12"/>
      <c r="RIE44" s="12"/>
      <c r="RIF44" s="12"/>
      <c r="RIG44" s="11"/>
      <c r="RIH44" s="12"/>
      <c r="RII44" s="12"/>
      <c r="RIJ44" s="12"/>
      <c r="RIK44" s="11"/>
      <c r="RIL44" s="12"/>
      <c r="RIM44" s="12"/>
      <c r="RIN44" s="12"/>
      <c r="RIO44" s="11"/>
      <c r="RIP44" s="12"/>
      <c r="RIQ44" s="12"/>
      <c r="RIR44" s="12"/>
      <c r="RIS44" s="11"/>
      <c r="RIT44" s="12"/>
      <c r="RIU44" s="12"/>
      <c r="RIV44" s="12"/>
      <c r="RIW44" s="11"/>
      <c r="RIX44" s="12"/>
      <c r="RIY44" s="12"/>
      <c r="RIZ44" s="12"/>
      <c r="RJA44" s="11"/>
      <c r="RJB44" s="12"/>
      <c r="RJC44" s="12"/>
      <c r="RJD44" s="12"/>
      <c r="RJE44" s="11"/>
      <c r="RJF44" s="12"/>
      <c r="RJG44" s="12"/>
      <c r="RJH44" s="12"/>
      <c r="RJI44" s="11"/>
      <c r="RJJ44" s="12"/>
      <c r="RJK44" s="12"/>
      <c r="RJL44" s="12"/>
      <c r="RJM44" s="11"/>
      <c r="RJN44" s="12"/>
      <c r="RJO44" s="12"/>
      <c r="RJP44" s="12"/>
      <c r="RJQ44" s="11"/>
      <c r="RJR44" s="12"/>
      <c r="RJS44" s="12"/>
      <c r="RJT44" s="12"/>
      <c r="RJU44" s="11"/>
      <c r="RJV44" s="12"/>
      <c r="RJW44" s="12"/>
      <c r="RJX44" s="12"/>
      <c r="RJY44" s="11"/>
      <c r="RJZ44" s="12"/>
      <c r="RKA44" s="12"/>
      <c r="RKB44" s="12"/>
      <c r="RKC44" s="11"/>
      <c r="RKD44" s="12"/>
      <c r="RKE44" s="12"/>
      <c r="RKF44" s="12"/>
      <c r="RKG44" s="11"/>
      <c r="RKH44" s="12"/>
      <c r="RKI44" s="12"/>
      <c r="RKJ44" s="12"/>
      <c r="RKK44" s="11"/>
      <c r="RKL44" s="12"/>
      <c r="RKM44" s="12"/>
      <c r="RKN44" s="12"/>
      <c r="RKO44" s="11"/>
      <c r="RKP44" s="12"/>
      <c r="RKQ44" s="12"/>
      <c r="RKR44" s="12"/>
      <c r="RKS44" s="11"/>
      <c r="RKT44" s="12"/>
      <c r="RKU44" s="12"/>
      <c r="RKV44" s="12"/>
      <c r="RKW44" s="11"/>
      <c r="RKX44" s="12"/>
      <c r="RKY44" s="12"/>
      <c r="RKZ44" s="12"/>
      <c r="RLA44" s="11"/>
      <c r="RLB44" s="12"/>
      <c r="RLC44" s="12"/>
      <c r="RLD44" s="12"/>
      <c r="RLE44" s="11"/>
      <c r="RLF44" s="12"/>
      <c r="RLG44" s="12"/>
      <c r="RLH44" s="12"/>
      <c r="RLI44" s="11"/>
      <c r="RLJ44" s="12"/>
      <c r="RLK44" s="12"/>
      <c r="RLL44" s="12"/>
      <c r="RLM44" s="11"/>
      <c r="RLN44" s="12"/>
      <c r="RLO44" s="12"/>
      <c r="RLP44" s="12"/>
      <c r="RLQ44" s="11"/>
      <c r="RLR44" s="12"/>
      <c r="RLS44" s="12"/>
      <c r="RLT44" s="12"/>
      <c r="RLU44" s="11"/>
      <c r="RLV44" s="12"/>
      <c r="RLW44" s="12"/>
      <c r="RLX44" s="12"/>
      <c r="RLY44" s="11"/>
      <c r="RLZ44" s="12"/>
      <c r="RMA44" s="12"/>
      <c r="RMB44" s="12"/>
      <c r="RMC44" s="11"/>
      <c r="RMD44" s="12"/>
      <c r="RME44" s="12"/>
      <c r="RMF44" s="12"/>
      <c r="RMG44" s="11"/>
      <c r="RMH44" s="12"/>
      <c r="RMI44" s="12"/>
      <c r="RMJ44" s="12"/>
      <c r="RMK44" s="11"/>
      <c r="RML44" s="12"/>
      <c r="RMM44" s="12"/>
      <c r="RMN44" s="12"/>
      <c r="RMO44" s="11"/>
      <c r="RMP44" s="12"/>
      <c r="RMQ44" s="12"/>
      <c r="RMR44" s="12"/>
      <c r="RMS44" s="11"/>
      <c r="RMT44" s="12"/>
      <c r="RMU44" s="12"/>
      <c r="RMV44" s="12"/>
      <c r="RMW44" s="11"/>
      <c r="RMX44" s="12"/>
      <c r="RMY44" s="12"/>
      <c r="RMZ44" s="12"/>
      <c r="RNA44" s="11"/>
      <c r="RNB44" s="12"/>
      <c r="RNC44" s="12"/>
      <c r="RND44" s="12"/>
      <c r="RNE44" s="11"/>
      <c r="RNF44" s="12"/>
      <c r="RNG44" s="12"/>
      <c r="RNH44" s="12"/>
      <c r="RNI44" s="11"/>
      <c r="RNJ44" s="12"/>
      <c r="RNK44" s="12"/>
      <c r="RNL44" s="12"/>
      <c r="RNM44" s="11"/>
      <c r="RNN44" s="12"/>
      <c r="RNO44" s="12"/>
      <c r="RNP44" s="12"/>
      <c r="RNQ44" s="11"/>
      <c r="RNR44" s="12"/>
      <c r="RNS44" s="12"/>
      <c r="RNT44" s="12"/>
      <c r="RNU44" s="11"/>
      <c r="RNV44" s="12"/>
      <c r="RNW44" s="12"/>
      <c r="RNX44" s="12"/>
      <c r="RNY44" s="11"/>
      <c r="RNZ44" s="12"/>
      <c r="ROA44" s="12"/>
      <c r="ROB44" s="12"/>
      <c r="ROC44" s="11"/>
      <c r="ROD44" s="12"/>
      <c r="ROE44" s="12"/>
      <c r="ROF44" s="12"/>
      <c r="ROG44" s="11"/>
      <c r="ROH44" s="12"/>
      <c r="ROI44" s="12"/>
      <c r="ROJ44" s="12"/>
      <c r="ROK44" s="11"/>
      <c r="ROL44" s="12"/>
      <c r="ROM44" s="12"/>
      <c r="RON44" s="12"/>
      <c r="ROO44" s="11"/>
      <c r="ROP44" s="12"/>
      <c r="ROQ44" s="12"/>
      <c r="ROR44" s="12"/>
      <c r="ROS44" s="11"/>
      <c r="ROT44" s="12"/>
      <c r="ROU44" s="12"/>
      <c r="ROV44" s="12"/>
      <c r="ROW44" s="11"/>
      <c r="ROX44" s="12"/>
      <c r="ROY44" s="12"/>
      <c r="ROZ44" s="12"/>
      <c r="RPA44" s="11"/>
      <c r="RPB44" s="12"/>
      <c r="RPC44" s="12"/>
      <c r="RPD44" s="12"/>
      <c r="RPE44" s="11"/>
      <c r="RPF44" s="12"/>
      <c r="RPG44" s="12"/>
      <c r="RPH44" s="12"/>
      <c r="RPI44" s="11"/>
      <c r="RPJ44" s="12"/>
      <c r="RPK44" s="12"/>
      <c r="RPL44" s="12"/>
      <c r="RPM44" s="11"/>
      <c r="RPN44" s="12"/>
      <c r="RPO44" s="12"/>
      <c r="RPP44" s="12"/>
      <c r="RPQ44" s="11"/>
      <c r="RPR44" s="12"/>
      <c r="RPS44" s="12"/>
      <c r="RPT44" s="12"/>
      <c r="RPU44" s="11"/>
      <c r="RPV44" s="12"/>
      <c r="RPW44" s="12"/>
      <c r="RPX44" s="12"/>
      <c r="RPY44" s="11"/>
      <c r="RPZ44" s="12"/>
      <c r="RQA44" s="12"/>
      <c r="RQB44" s="12"/>
      <c r="RQC44" s="11"/>
      <c r="RQD44" s="12"/>
      <c r="RQE44" s="12"/>
      <c r="RQF44" s="12"/>
      <c r="RQG44" s="11"/>
      <c r="RQH44" s="12"/>
      <c r="RQI44" s="12"/>
      <c r="RQJ44" s="12"/>
      <c r="RQK44" s="11"/>
      <c r="RQL44" s="12"/>
      <c r="RQM44" s="12"/>
      <c r="RQN44" s="12"/>
      <c r="RQO44" s="11"/>
      <c r="RQP44" s="12"/>
      <c r="RQQ44" s="12"/>
      <c r="RQR44" s="12"/>
      <c r="RQS44" s="11"/>
      <c r="RQT44" s="12"/>
      <c r="RQU44" s="12"/>
      <c r="RQV44" s="12"/>
      <c r="RQW44" s="11"/>
      <c r="RQX44" s="12"/>
      <c r="RQY44" s="12"/>
      <c r="RQZ44" s="12"/>
      <c r="RRA44" s="11"/>
      <c r="RRB44" s="12"/>
      <c r="RRC44" s="12"/>
      <c r="RRD44" s="12"/>
      <c r="RRE44" s="11"/>
      <c r="RRF44" s="12"/>
      <c r="RRG44" s="12"/>
      <c r="RRH44" s="12"/>
      <c r="RRI44" s="11"/>
      <c r="RRJ44" s="12"/>
      <c r="RRK44" s="12"/>
      <c r="RRL44" s="12"/>
      <c r="RRM44" s="11"/>
      <c r="RRN44" s="12"/>
      <c r="RRO44" s="12"/>
      <c r="RRP44" s="12"/>
      <c r="RRQ44" s="11"/>
      <c r="RRR44" s="12"/>
      <c r="RRS44" s="12"/>
      <c r="RRT44" s="12"/>
      <c r="RRU44" s="11"/>
      <c r="RRV44" s="12"/>
      <c r="RRW44" s="12"/>
      <c r="RRX44" s="12"/>
      <c r="RRY44" s="11"/>
      <c r="RRZ44" s="12"/>
      <c r="RSA44" s="12"/>
      <c r="RSB44" s="12"/>
      <c r="RSC44" s="11"/>
      <c r="RSD44" s="12"/>
      <c r="RSE44" s="12"/>
      <c r="RSF44" s="12"/>
      <c r="RSG44" s="11"/>
      <c r="RSH44" s="12"/>
      <c r="RSI44" s="12"/>
      <c r="RSJ44" s="12"/>
      <c r="RSK44" s="11"/>
      <c r="RSL44" s="12"/>
      <c r="RSM44" s="12"/>
      <c r="RSN44" s="12"/>
      <c r="RSO44" s="11"/>
      <c r="RSP44" s="12"/>
      <c r="RSQ44" s="12"/>
      <c r="RSR44" s="12"/>
      <c r="RSS44" s="11"/>
      <c r="RST44" s="12"/>
      <c r="RSU44" s="12"/>
      <c r="RSV44" s="12"/>
      <c r="RSW44" s="11"/>
      <c r="RSX44" s="12"/>
      <c r="RSY44" s="12"/>
      <c r="RSZ44" s="12"/>
      <c r="RTA44" s="11"/>
      <c r="RTB44" s="12"/>
      <c r="RTC44" s="12"/>
      <c r="RTD44" s="12"/>
      <c r="RTE44" s="11"/>
      <c r="RTF44" s="12"/>
      <c r="RTG44" s="12"/>
      <c r="RTH44" s="12"/>
      <c r="RTI44" s="11"/>
      <c r="RTJ44" s="12"/>
      <c r="RTK44" s="12"/>
      <c r="RTL44" s="12"/>
      <c r="RTM44" s="11"/>
      <c r="RTN44" s="12"/>
      <c r="RTO44" s="12"/>
      <c r="RTP44" s="12"/>
      <c r="RTQ44" s="11"/>
      <c r="RTR44" s="12"/>
      <c r="RTS44" s="12"/>
      <c r="RTT44" s="12"/>
      <c r="RTU44" s="11"/>
      <c r="RTV44" s="12"/>
      <c r="RTW44" s="12"/>
      <c r="RTX44" s="12"/>
      <c r="RTY44" s="11"/>
      <c r="RTZ44" s="12"/>
      <c r="RUA44" s="12"/>
      <c r="RUB44" s="12"/>
      <c r="RUC44" s="11"/>
      <c r="RUD44" s="12"/>
      <c r="RUE44" s="12"/>
      <c r="RUF44" s="12"/>
      <c r="RUG44" s="11"/>
      <c r="RUH44" s="12"/>
      <c r="RUI44" s="12"/>
      <c r="RUJ44" s="12"/>
      <c r="RUK44" s="11"/>
      <c r="RUL44" s="12"/>
      <c r="RUM44" s="12"/>
      <c r="RUN44" s="12"/>
      <c r="RUO44" s="11"/>
      <c r="RUP44" s="12"/>
      <c r="RUQ44" s="12"/>
      <c r="RUR44" s="12"/>
      <c r="RUS44" s="11"/>
      <c r="RUT44" s="12"/>
      <c r="RUU44" s="12"/>
      <c r="RUV44" s="12"/>
      <c r="RUW44" s="11"/>
      <c r="RUX44" s="12"/>
      <c r="RUY44" s="12"/>
      <c r="RUZ44" s="12"/>
      <c r="RVA44" s="11"/>
      <c r="RVB44" s="12"/>
      <c r="RVC44" s="12"/>
      <c r="RVD44" s="12"/>
      <c r="RVE44" s="11"/>
      <c r="RVF44" s="12"/>
      <c r="RVG44" s="12"/>
      <c r="RVH44" s="12"/>
      <c r="RVI44" s="11"/>
      <c r="RVJ44" s="12"/>
      <c r="RVK44" s="12"/>
      <c r="RVL44" s="12"/>
      <c r="RVM44" s="11"/>
      <c r="RVN44" s="12"/>
      <c r="RVO44" s="12"/>
      <c r="RVP44" s="12"/>
      <c r="RVQ44" s="11"/>
      <c r="RVR44" s="12"/>
      <c r="RVS44" s="12"/>
      <c r="RVT44" s="12"/>
      <c r="RVU44" s="11"/>
      <c r="RVV44" s="12"/>
      <c r="RVW44" s="12"/>
      <c r="RVX44" s="12"/>
      <c r="RVY44" s="11"/>
      <c r="RVZ44" s="12"/>
      <c r="RWA44" s="12"/>
      <c r="RWB44" s="12"/>
      <c r="RWC44" s="11"/>
      <c r="RWD44" s="12"/>
      <c r="RWE44" s="12"/>
      <c r="RWF44" s="12"/>
      <c r="RWG44" s="11"/>
      <c r="RWH44" s="12"/>
      <c r="RWI44" s="12"/>
      <c r="RWJ44" s="12"/>
      <c r="RWK44" s="11"/>
      <c r="RWL44" s="12"/>
      <c r="RWM44" s="12"/>
      <c r="RWN44" s="12"/>
      <c r="RWO44" s="11"/>
      <c r="RWP44" s="12"/>
      <c r="RWQ44" s="12"/>
      <c r="RWR44" s="12"/>
      <c r="RWS44" s="11"/>
      <c r="RWT44" s="12"/>
      <c r="RWU44" s="12"/>
      <c r="RWV44" s="12"/>
      <c r="RWW44" s="11"/>
      <c r="RWX44" s="12"/>
      <c r="RWY44" s="12"/>
      <c r="RWZ44" s="12"/>
      <c r="RXA44" s="11"/>
      <c r="RXB44" s="12"/>
      <c r="RXC44" s="12"/>
      <c r="RXD44" s="12"/>
      <c r="RXE44" s="11"/>
      <c r="RXF44" s="12"/>
      <c r="RXG44" s="12"/>
      <c r="RXH44" s="12"/>
      <c r="RXI44" s="11"/>
      <c r="RXJ44" s="12"/>
      <c r="RXK44" s="12"/>
      <c r="RXL44" s="12"/>
      <c r="RXM44" s="11"/>
      <c r="RXN44" s="12"/>
      <c r="RXO44" s="12"/>
      <c r="RXP44" s="12"/>
      <c r="RXQ44" s="11"/>
      <c r="RXR44" s="12"/>
      <c r="RXS44" s="12"/>
      <c r="RXT44" s="12"/>
      <c r="RXU44" s="11"/>
      <c r="RXV44" s="12"/>
      <c r="RXW44" s="12"/>
      <c r="RXX44" s="12"/>
      <c r="RXY44" s="11"/>
      <c r="RXZ44" s="12"/>
      <c r="RYA44" s="12"/>
      <c r="RYB44" s="12"/>
      <c r="RYC44" s="11"/>
      <c r="RYD44" s="12"/>
      <c r="RYE44" s="12"/>
      <c r="RYF44" s="12"/>
      <c r="RYG44" s="11"/>
      <c r="RYH44" s="12"/>
      <c r="RYI44" s="12"/>
      <c r="RYJ44" s="12"/>
      <c r="RYK44" s="11"/>
      <c r="RYL44" s="12"/>
      <c r="RYM44" s="12"/>
      <c r="RYN44" s="12"/>
      <c r="RYO44" s="11"/>
      <c r="RYP44" s="12"/>
      <c r="RYQ44" s="12"/>
      <c r="RYR44" s="12"/>
      <c r="RYS44" s="11"/>
      <c r="RYT44" s="12"/>
      <c r="RYU44" s="12"/>
      <c r="RYV44" s="12"/>
      <c r="RYW44" s="11"/>
      <c r="RYX44" s="12"/>
      <c r="RYY44" s="12"/>
      <c r="RYZ44" s="12"/>
      <c r="RZA44" s="11"/>
      <c r="RZB44" s="12"/>
      <c r="RZC44" s="12"/>
      <c r="RZD44" s="12"/>
      <c r="RZE44" s="11"/>
      <c r="RZF44" s="12"/>
      <c r="RZG44" s="12"/>
      <c r="RZH44" s="12"/>
      <c r="RZI44" s="11"/>
      <c r="RZJ44" s="12"/>
      <c r="RZK44" s="12"/>
      <c r="RZL44" s="12"/>
      <c r="RZM44" s="11"/>
      <c r="RZN44" s="12"/>
      <c r="RZO44" s="12"/>
      <c r="RZP44" s="12"/>
      <c r="RZQ44" s="11"/>
      <c r="RZR44" s="12"/>
      <c r="RZS44" s="12"/>
      <c r="RZT44" s="12"/>
      <c r="RZU44" s="11"/>
      <c r="RZV44" s="12"/>
      <c r="RZW44" s="12"/>
      <c r="RZX44" s="12"/>
      <c r="RZY44" s="11"/>
      <c r="RZZ44" s="12"/>
      <c r="SAA44" s="12"/>
      <c r="SAB44" s="12"/>
      <c r="SAC44" s="11"/>
      <c r="SAD44" s="12"/>
      <c r="SAE44" s="12"/>
      <c r="SAF44" s="12"/>
      <c r="SAG44" s="11"/>
      <c r="SAH44" s="12"/>
      <c r="SAI44" s="12"/>
      <c r="SAJ44" s="12"/>
      <c r="SAK44" s="11"/>
      <c r="SAL44" s="12"/>
      <c r="SAM44" s="12"/>
      <c r="SAN44" s="12"/>
      <c r="SAO44" s="11"/>
      <c r="SAP44" s="12"/>
      <c r="SAQ44" s="12"/>
      <c r="SAR44" s="12"/>
      <c r="SAS44" s="11"/>
      <c r="SAT44" s="12"/>
      <c r="SAU44" s="12"/>
      <c r="SAV44" s="12"/>
      <c r="SAW44" s="11"/>
      <c r="SAX44" s="12"/>
      <c r="SAY44" s="12"/>
      <c r="SAZ44" s="12"/>
      <c r="SBA44" s="11"/>
      <c r="SBB44" s="12"/>
      <c r="SBC44" s="12"/>
      <c r="SBD44" s="12"/>
      <c r="SBE44" s="11"/>
      <c r="SBF44" s="12"/>
      <c r="SBG44" s="12"/>
      <c r="SBH44" s="12"/>
      <c r="SBI44" s="11"/>
      <c r="SBJ44" s="12"/>
      <c r="SBK44" s="12"/>
      <c r="SBL44" s="12"/>
      <c r="SBM44" s="11"/>
      <c r="SBN44" s="12"/>
      <c r="SBO44" s="12"/>
      <c r="SBP44" s="12"/>
      <c r="SBQ44" s="11"/>
      <c r="SBR44" s="12"/>
      <c r="SBS44" s="12"/>
      <c r="SBT44" s="12"/>
      <c r="SBU44" s="11"/>
      <c r="SBV44" s="12"/>
      <c r="SBW44" s="12"/>
      <c r="SBX44" s="12"/>
      <c r="SBY44" s="11"/>
      <c r="SBZ44" s="12"/>
      <c r="SCA44" s="12"/>
      <c r="SCB44" s="12"/>
      <c r="SCC44" s="11"/>
      <c r="SCD44" s="12"/>
      <c r="SCE44" s="12"/>
      <c r="SCF44" s="12"/>
      <c r="SCG44" s="11"/>
      <c r="SCH44" s="12"/>
      <c r="SCI44" s="12"/>
      <c r="SCJ44" s="12"/>
      <c r="SCK44" s="11"/>
      <c r="SCL44" s="12"/>
      <c r="SCM44" s="12"/>
      <c r="SCN44" s="12"/>
      <c r="SCO44" s="11"/>
      <c r="SCP44" s="12"/>
      <c r="SCQ44" s="12"/>
      <c r="SCR44" s="12"/>
      <c r="SCS44" s="11"/>
      <c r="SCT44" s="12"/>
      <c r="SCU44" s="12"/>
      <c r="SCV44" s="12"/>
      <c r="SCW44" s="11"/>
      <c r="SCX44" s="12"/>
      <c r="SCY44" s="12"/>
      <c r="SCZ44" s="12"/>
      <c r="SDA44" s="11"/>
      <c r="SDB44" s="12"/>
      <c r="SDC44" s="12"/>
      <c r="SDD44" s="12"/>
      <c r="SDE44" s="11"/>
      <c r="SDF44" s="12"/>
      <c r="SDG44" s="12"/>
      <c r="SDH44" s="12"/>
      <c r="SDI44" s="11"/>
      <c r="SDJ44" s="12"/>
      <c r="SDK44" s="12"/>
      <c r="SDL44" s="12"/>
      <c r="SDM44" s="11"/>
      <c r="SDN44" s="12"/>
      <c r="SDO44" s="12"/>
      <c r="SDP44" s="12"/>
      <c r="SDQ44" s="11"/>
      <c r="SDR44" s="12"/>
      <c r="SDS44" s="12"/>
      <c r="SDT44" s="12"/>
      <c r="SDU44" s="11"/>
      <c r="SDV44" s="12"/>
      <c r="SDW44" s="12"/>
      <c r="SDX44" s="12"/>
      <c r="SDY44" s="11"/>
      <c r="SDZ44" s="12"/>
      <c r="SEA44" s="12"/>
      <c r="SEB44" s="12"/>
      <c r="SEC44" s="11"/>
      <c r="SED44" s="12"/>
      <c r="SEE44" s="12"/>
      <c r="SEF44" s="12"/>
      <c r="SEG44" s="11"/>
      <c r="SEH44" s="12"/>
      <c r="SEI44" s="12"/>
      <c r="SEJ44" s="12"/>
      <c r="SEK44" s="11"/>
      <c r="SEL44" s="12"/>
      <c r="SEM44" s="12"/>
      <c r="SEN44" s="12"/>
      <c r="SEO44" s="11"/>
      <c r="SEP44" s="12"/>
      <c r="SEQ44" s="12"/>
      <c r="SER44" s="12"/>
      <c r="SES44" s="11"/>
      <c r="SET44" s="12"/>
      <c r="SEU44" s="12"/>
      <c r="SEV44" s="12"/>
      <c r="SEW44" s="11"/>
      <c r="SEX44" s="12"/>
      <c r="SEY44" s="12"/>
      <c r="SEZ44" s="12"/>
      <c r="SFA44" s="11"/>
      <c r="SFB44" s="12"/>
      <c r="SFC44" s="12"/>
      <c r="SFD44" s="12"/>
      <c r="SFE44" s="11"/>
      <c r="SFF44" s="12"/>
      <c r="SFG44" s="12"/>
      <c r="SFH44" s="12"/>
      <c r="SFI44" s="11"/>
      <c r="SFJ44" s="12"/>
      <c r="SFK44" s="12"/>
      <c r="SFL44" s="12"/>
      <c r="SFM44" s="11"/>
      <c r="SFN44" s="12"/>
      <c r="SFO44" s="12"/>
      <c r="SFP44" s="12"/>
      <c r="SFQ44" s="11"/>
      <c r="SFR44" s="12"/>
      <c r="SFS44" s="12"/>
      <c r="SFT44" s="12"/>
      <c r="SFU44" s="11"/>
      <c r="SFV44" s="12"/>
      <c r="SFW44" s="12"/>
      <c r="SFX44" s="12"/>
      <c r="SFY44" s="11"/>
      <c r="SFZ44" s="12"/>
      <c r="SGA44" s="12"/>
      <c r="SGB44" s="12"/>
      <c r="SGC44" s="11"/>
      <c r="SGD44" s="12"/>
      <c r="SGE44" s="12"/>
      <c r="SGF44" s="12"/>
      <c r="SGG44" s="11"/>
      <c r="SGH44" s="12"/>
      <c r="SGI44" s="12"/>
      <c r="SGJ44" s="12"/>
      <c r="SGK44" s="11"/>
      <c r="SGL44" s="12"/>
      <c r="SGM44" s="12"/>
      <c r="SGN44" s="12"/>
      <c r="SGO44" s="11"/>
      <c r="SGP44" s="12"/>
      <c r="SGQ44" s="12"/>
      <c r="SGR44" s="12"/>
      <c r="SGS44" s="11"/>
      <c r="SGT44" s="12"/>
      <c r="SGU44" s="12"/>
      <c r="SGV44" s="12"/>
      <c r="SGW44" s="11"/>
      <c r="SGX44" s="12"/>
      <c r="SGY44" s="12"/>
      <c r="SGZ44" s="12"/>
      <c r="SHA44" s="11"/>
      <c r="SHB44" s="12"/>
      <c r="SHC44" s="12"/>
      <c r="SHD44" s="12"/>
      <c r="SHE44" s="11"/>
      <c r="SHF44" s="12"/>
      <c r="SHG44" s="12"/>
      <c r="SHH44" s="12"/>
      <c r="SHI44" s="11"/>
      <c r="SHJ44" s="12"/>
      <c r="SHK44" s="12"/>
      <c r="SHL44" s="12"/>
      <c r="SHM44" s="11"/>
      <c r="SHN44" s="12"/>
      <c r="SHO44" s="12"/>
      <c r="SHP44" s="12"/>
      <c r="SHQ44" s="11"/>
      <c r="SHR44" s="12"/>
      <c r="SHS44" s="12"/>
      <c r="SHT44" s="12"/>
      <c r="SHU44" s="11"/>
      <c r="SHV44" s="12"/>
      <c r="SHW44" s="12"/>
      <c r="SHX44" s="12"/>
      <c r="SHY44" s="11"/>
      <c r="SHZ44" s="12"/>
      <c r="SIA44" s="12"/>
      <c r="SIB44" s="12"/>
      <c r="SIC44" s="11"/>
      <c r="SID44" s="12"/>
      <c r="SIE44" s="12"/>
      <c r="SIF44" s="12"/>
      <c r="SIG44" s="11"/>
      <c r="SIH44" s="12"/>
      <c r="SII44" s="12"/>
      <c r="SIJ44" s="12"/>
      <c r="SIK44" s="11"/>
      <c r="SIL44" s="12"/>
      <c r="SIM44" s="12"/>
      <c r="SIN44" s="12"/>
      <c r="SIO44" s="11"/>
      <c r="SIP44" s="12"/>
      <c r="SIQ44" s="12"/>
      <c r="SIR44" s="12"/>
      <c r="SIS44" s="11"/>
      <c r="SIT44" s="12"/>
      <c r="SIU44" s="12"/>
      <c r="SIV44" s="12"/>
      <c r="SIW44" s="11"/>
      <c r="SIX44" s="12"/>
      <c r="SIY44" s="12"/>
      <c r="SIZ44" s="12"/>
      <c r="SJA44" s="11"/>
      <c r="SJB44" s="12"/>
      <c r="SJC44" s="12"/>
      <c r="SJD44" s="12"/>
      <c r="SJE44" s="11"/>
      <c r="SJF44" s="12"/>
      <c r="SJG44" s="12"/>
      <c r="SJH44" s="12"/>
      <c r="SJI44" s="11"/>
      <c r="SJJ44" s="12"/>
      <c r="SJK44" s="12"/>
      <c r="SJL44" s="12"/>
      <c r="SJM44" s="11"/>
      <c r="SJN44" s="12"/>
      <c r="SJO44" s="12"/>
      <c r="SJP44" s="12"/>
      <c r="SJQ44" s="11"/>
      <c r="SJR44" s="12"/>
      <c r="SJS44" s="12"/>
      <c r="SJT44" s="12"/>
      <c r="SJU44" s="11"/>
      <c r="SJV44" s="12"/>
      <c r="SJW44" s="12"/>
      <c r="SJX44" s="12"/>
      <c r="SJY44" s="11"/>
      <c r="SJZ44" s="12"/>
      <c r="SKA44" s="12"/>
      <c r="SKB44" s="12"/>
      <c r="SKC44" s="11"/>
      <c r="SKD44" s="12"/>
      <c r="SKE44" s="12"/>
      <c r="SKF44" s="12"/>
      <c r="SKG44" s="11"/>
      <c r="SKH44" s="12"/>
      <c r="SKI44" s="12"/>
      <c r="SKJ44" s="12"/>
      <c r="SKK44" s="11"/>
      <c r="SKL44" s="12"/>
      <c r="SKM44" s="12"/>
      <c r="SKN44" s="12"/>
      <c r="SKO44" s="11"/>
      <c r="SKP44" s="12"/>
      <c r="SKQ44" s="12"/>
      <c r="SKR44" s="12"/>
      <c r="SKS44" s="11"/>
      <c r="SKT44" s="12"/>
      <c r="SKU44" s="12"/>
      <c r="SKV44" s="12"/>
      <c r="SKW44" s="11"/>
      <c r="SKX44" s="12"/>
      <c r="SKY44" s="12"/>
      <c r="SKZ44" s="12"/>
      <c r="SLA44" s="11"/>
      <c r="SLB44" s="12"/>
      <c r="SLC44" s="12"/>
      <c r="SLD44" s="12"/>
      <c r="SLE44" s="11"/>
      <c r="SLF44" s="12"/>
      <c r="SLG44" s="12"/>
      <c r="SLH44" s="12"/>
      <c r="SLI44" s="11"/>
      <c r="SLJ44" s="12"/>
      <c r="SLK44" s="12"/>
      <c r="SLL44" s="12"/>
      <c r="SLM44" s="11"/>
      <c r="SLN44" s="12"/>
      <c r="SLO44" s="12"/>
      <c r="SLP44" s="12"/>
      <c r="SLQ44" s="11"/>
      <c r="SLR44" s="12"/>
      <c r="SLS44" s="12"/>
      <c r="SLT44" s="12"/>
      <c r="SLU44" s="11"/>
      <c r="SLV44" s="12"/>
      <c r="SLW44" s="12"/>
      <c r="SLX44" s="12"/>
      <c r="SLY44" s="11"/>
      <c r="SLZ44" s="12"/>
      <c r="SMA44" s="12"/>
      <c r="SMB44" s="12"/>
      <c r="SMC44" s="11"/>
      <c r="SMD44" s="12"/>
      <c r="SME44" s="12"/>
      <c r="SMF44" s="12"/>
      <c r="SMG44" s="11"/>
      <c r="SMH44" s="12"/>
      <c r="SMI44" s="12"/>
      <c r="SMJ44" s="12"/>
      <c r="SMK44" s="11"/>
      <c r="SML44" s="12"/>
      <c r="SMM44" s="12"/>
      <c r="SMN44" s="12"/>
      <c r="SMO44" s="11"/>
      <c r="SMP44" s="12"/>
      <c r="SMQ44" s="12"/>
      <c r="SMR44" s="12"/>
      <c r="SMS44" s="11"/>
      <c r="SMT44" s="12"/>
      <c r="SMU44" s="12"/>
      <c r="SMV44" s="12"/>
      <c r="SMW44" s="11"/>
      <c r="SMX44" s="12"/>
      <c r="SMY44" s="12"/>
      <c r="SMZ44" s="12"/>
      <c r="SNA44" s="11"/>
      <c r="SNB44" s="12"/>
      <c r="SNC44" s="12"/>
      <c r="SND44" s="12"/>
      <c r="SNE44" s="11"/>
      <c r="SNF44" s="12"/>
      <c r="SNG44" s="12"/>
      <c r="SNH44" s="12"/>
      <c r="SNI44" s="11"/>
      <c r="SNJ44" s="12"/>
      <c r="SNK44" s="12"/>
      <c r="SNL44" s="12"/>
      <c r="SNM44" s="11"/>
      <c r="SNN44" s="12"/>
      <c r="SNO44" s="12"/>
      <c r="SNP44" s="12"/>
      <c r="SNQ44" s="11"/>
      <c r="SNR44" s="12"/>
      <c r="SNS44" s="12"/>
      <c r="SNT44" s="12"/>
      <c r="SNU44" s="11"/>
      <c r="SNV44" s="12"/>
      <c r="SNW44" s="12"/>
      <c r="SNX44" s="12"/>
      <c r="SNY44" s="11"/>
      <c r="SNZ44" s="12"/>
      <c r="SOA44" s="12"/>
      <c r="SOB44" s="12"/>
      <c r="SOC44" s="11"/>
      <c r="SOD44" s="12"/>
      <c r="SOE44" s="12"/>
      <c r="SOF44" s="12"/>
      <c r="SOG44" s="11"/>
      <c r="SOH44" s="12"/>
      <c r="SOI44" s="12"/>
      <c r="SOJ44" s="12"/>
      <c r="SOK44" s="11"/>
      <c r="SOL44" s="12"/>
      <c r="SOM44" s="12"/>
      <c r="SON44" s="12"/>
      <c r="SOO44" s="11"/>
      <c r="SOP44" s="12"/>
      <c r="SOQ44" s="12"/>
      <c r="SOR44" s="12"/>
      <c r="SOS44" s="11"/>
      <c r="SOT44" s="12"/>
      <c r="SOU44" s="12"/>
      <c r="SOV44" s="12"/>
      <c r="SOW44" s="11"/>
      <c r="SOX44" s="12"/>
      <c r="SOY44" s="12"/>
      <c r="SOZ44" s="12"/>
      <c r="SPA44" s="11"/>
      <c r="SPB44" s="12"/>
      <c r="SPC44" s="12"/>
      <c r="SPD44" s="12"/>
      <c r="SPE44" s="11"/>
      <c r="SPF44" s="12"/>
      <c r="SPG44" s="12"/>
      <c r="SPH44" s="12"/>
      <c r="SPI44" s="11"/>
      <c r="SPJ44" s="12"/>
      <c r="SPK44" s="12"/>
      <c r="SPL44" s="12"/>
      <c r="SPM44" s="11"/>
      <c r="SPN44" s="12"/>
      <c r="SPO44" s="12"/>
      <c r="SPP44" s="12"/>
      <c r="SPQ44" s="11"/>
      <c r="SPR44" s="12"/>
      <c r="SPS44" s="12"/>
      <c r="SPT44" s="12"/>
      <c r="SPU44" s="11"/>
      <c r="SPV44" s="12"/>
      <c r="SPW44" s="12"/>
      <c r="SPX44" s="12"/>
      <c r="SPY44" s="11"/>
      <c r="SPZ44" s="12"/>
      <c r="SQA44" s="12"/>
      <c r="SQB44" s="12"/>
      <c r="SQC44" s="11"/>
      <c r="SQD44" s="12"/>
      <c r="SQE44" s="12"/>
      <c r="SQF44" s="12"/>
      <c r="SQG44" s="11"/>
      <c r="SQH44" s="12"/>
      <c r="SQI44" s="12"/>
      <c r="SQJ44" s="12"/>
      <c r="SQK44" s="11"/>
      <c r="SQL44" s="12"/>
      <c r="SQM44" s="12"/>
      <c r="SQN44" s="12"/>
      <c r="SQO44" s="11"/>
      <c r="SQP44" s="12"/>
      <c r="SQQ44" s="12"/>
      <c r="SQR44" s="12"/>
      <c r="SQS44" s="11"/>
      <c r="SQT44" s="12"/>
      <c r="SQU44" s="12"/>
      <c r="SQV44" s="12"/>
      <c r="SQW44" s="11"/>
      <c r="SQX44" s="12"/>
      <c r="SQY44" s="12"/>
      <c r="SQZ44" s="12"/>
      <c r="SRA44" s="11"/>
      <c r="SRB44" s="12"/>
      <c r="SRC44" s="12"/>
      <c r="SRD44" s="12"/>
      <c r="SRE44" s="11"/>
      <c r="SRF44" s="12"/>
      <c r="SRG44" s="12"/>
      <c r="SRH44" s="12"/>
      <c r="SRI44" s="11"/>
      <c r="SRJ44" s="12"/>
      <c r="SRK44" s="12"/>
      <c r="SRL44" s="12"/>
      <c r="SRM44" s="11"/>
      <c r="SRN44" s="12"/>
      <c r="SRO44" s="12"/>
      <c r="SRP44" s="12"/>
      <c r="SRQ44" s="11"/>
      <c r="SRR44" s="12"/>
      <c r="SRS44" s="12"/>
      <c r="SRT44" s="12"/>
      <c r="SRU44" s="11"/>
      <c r="SRV44" s="12"/>
      <c r="SRW44" s="12"/>
      <c r="SRX44" s="12"/>
      <c r="SRY44" s="11"/>
      <c r="SRZ44" s="12"/>
      <c r="SSA44" s="12"/>
      <c r="SSB44" s="12"/>
      <c r="SSC44" s="11"/>
      <c r="SSD44" s="12"/>
      <c r="SSE44" s="12"/>
      <c r="SSF44" s="12"/>
      <c r="SSG44" s="11"/>
      <c r="SSH44" s="12"/>
      <c r="SSI44" s="12"/>
      <c r="SSJ44" s="12"/>
      <c r="SSK44" s="11"/>
      <c r="SSL44" s="12"/>
      <c r="SSM44" s="12"/>
      <c r="SSN44" s="12"/>
      <c r="SSO44" s="11"/>
      <c r="SSP44" s="12"/>
      <c r="SSQ44" s="12"/>
      <c r="SSR44" s="12"/>
      <c r="SSS44" s="11"/>
      <c r="SST44" s="12"/>
      <c r="SSU44" s="12"/>
      <c r="SSV44" s="12"/>
      <c r="SSW44" s="11"/>
      <c r="SSX44" s="12"/>
      <c r="SSY44" s="12"/>
      <c r="SSZ44" s="12"/>
      <c r="STA44" s="11"/>
      <c r="STB44" s="12"/>
      <c r="STC44" s="12"/>
      <c r="STD44" s="12"/>
      <c r="STE44" s="11"/>
      <c r="STF44" s="12"/>
      <c r="STG44" s="12"/>
      <c r="STH44" s="12"/>
      <c r="STI44" s="11"/>
      <c r="STJ44" s="12"/>
      <c r="STK44" s="12"/>
      <c r="STL44" s="12"/>
      <c r="STM44" s="11"/>
      <c r="STN44" s="12"/>
      <c r="STO44" s="12"/>
      <c r="STP44" s="12"/>
      <c r="STQ44" s="11"/>
      <c r="STR44" s="12"/>
      <c r="STS44" s="12"/>
      <c r="STT44" s="12"/>
      <c r="STU44" s="11"/>
      <c r="STV44" s="12"/>
      <c r="STW44" s="12"/>
      <c r="STX44" s="12"/>
      <c r="STY44" s="11"/>
      <c r="STZ44" s="12"/>
      <c r="SUA44" s="12"/>
      <c r="SUB44" s="12"/>
      <c r="SUC44" s="11"/>
      <c r="SUD44" s="12"/>
      <c r="SUE44" s="12"/>
      <c r="SUF44" s="12"/>
      <c r="SUG44" s="11"/>
      <c r="SUH44" s="12"/>
      <c r="SUI44" s="12"/>
      <c r="SUJ44" s="12"/>
      <c r="SUK44" s="11"/>
      <c r="SUL44" s="12"/>
      <c r="SUM44" s="12"/>
      <c r="SUN44" s="12"/>
      <c r="SUO44" s="11"/>
      <c r="SUP44" s="12"/>
      <c r="SUQ44" s="12"/>
      <c r="SUR44" s="12"/>
      <c r="SUS44" s="11"/>
      <c r="SUT44" s="12"/>
      <c r="SUU44" s="12"/>
      <c r="SUV44" s="12"/>
      <c r="SUW44" s="11"/>
      <c r="SUX44" s="12"/>
      <c r="SUY44" s="12"/>
      <c r="SUZ44" s="12"/>
      <c r="SVA44" s="11"/>
      <c r="SVB44" s="12"/>
      <c r="SVC44" s="12"/>
      <c r="SVD44" s="12"/>
      <c r="SVE44" s="11"/>
      <c r="SVF44" s="12"/>
      <c r="SVG44" s="12"/>
      <c r="SVH44" s="12"/>
      <c r="SVI44" s="11"/>
      <c r="SVJ44" s="12"/>
      <c r="SVK44" s="12"/>
      <c r="SVL44" s="12"/>
      <c r="SVM44" s="11"/>
      <c r="SVN44" s="12"/>
      <c r="SVO44" s="12"/>
      <c r="SVP44" s="12"/>
      <c r="SVQ44" s="11"/>
      <c r="SVR44" s="12"/>
      <c r="SVS44" s="12"/>
      <c r="SVT44" s="12"/>
      <c r="SVU44" s="11"/>
      <c r="SVV44" s="12"/>
      <c r="SVW44" s="12"/>
      <c r="SVX44" s="12"/>
      <c r="SVY44" s="11"/>
      <c r="SVZ44" s="12"/>
      <c r="SWA44" s="12"/>
      <c r="SWB44" s="12"/>
      <c r="SWC44" s="11"/>
      <c r="SWD44" s="12"/>
      <c r="SWE44" s="12"/>
      <c r="SWF44" s="12"/>
      <c r="SWG44" s="11"/>
      <c r="SWH44" s="12"/>
      <c r="SWI44" s="12"/>
      <c r="SWJ44" s="12"/>
      <c r="SWK44" s="11"/>
      <c r="SWL44" s="12"/>
      <c r="SWM44" s="12"/>
      <c r="SWN44" s="12"/>
      <c r="SWO44" s="11"/>
      <c r="SWP44" s="12"/>
      <c r="SWQ44" s="12"/>
      <c r="SWR44" s="12"/>
      <c r="SWS44" s="11"/>
      <c r="SWT44" s="12"/>
      <c r="SWU44" s="12"/>
      <c r="SWV44" s="12"/>
      <c r="SWW44" s="11"/>
      <c r="SWX44" s="12"/>
      <c r="SWY44" s="12"/>
      <c r="SWZ44" s="12"/>
      <c r="SXA44" s="11"/>
      <c r="SXB44" s="12"/>
      <c r="SXC44" s="12"/>
      <c r="SXD44" s="12"/>
      <c r="SXE44" s="11"/>
      <c r="SXF44" s="12"/>
      <c r="SXG44" s="12"/>
      <c r="SXH44" s="12"/>
      <c r="SXI44" s="11"/>
      <c r="SXJ44" s="12"/>
      <c r="SXK44" s="12"/>
      <c r="SXL44" s="12"/>
      <c r="SXM44" s="11"/>
      <c r="SXN44" s="12"/>
      <c r="SXO44" s="12"/>
      <c r="SXP44" s="12"/>
      <c r="SXQ44" s="11"/>
      <c r="SXR44" s="12"/>
      <c r="SXS44" s="12"/>
      <c r="SXT44" s="12"/>
      <c r="SXU44" s="11"/>
      <c r="SXV44" s="12"/>
      <c r="SXW44" s="12"/>
      <c r="SXX44" s="12"/>
      <c r="SXY44" s="11"/>
      <c r="SXZ44" s="12"/>
      <c r="SYA44" s="12"/>
      <c r="SYB44" s="12"/>
      <c r="SYC44" s="11"/>
      <c r="SYD44" s="12"/>
      <c r="SYE44" s="12"/>
      <c r="SYF44" s="12"/>
      <c r="SYG44" s="11"/>
      <c r="SYH44" s="12"/>
      <c r="SYI44" s="12"/>
      <c r="SYJ44" s="12"/>
      <c r="SYK44" s="11"/>
      <c r="SYL44" s="12"/>
      <c r="SYM44" s="12"/>
      <c r="SYN44" s="12"/>
      <c r="SYO44" s="11"/>
      <c r="SYP44" s="12"/>
      <c r="SYQ44" s="12"/>
      <c r="SYR44" s="12"/>
      <c r="SYS44" s="11"/>
      <c r="SYT44" s="12"/>
      <c r="SYU44" s="12"/>
      <c r="SYV44" s="12"/>
      <c r="SYW44" s="11"/>
      <c r="SYX44" s="12"/>
      <c r="SYY44" s="12"/>
      <c r="SYZ44" s="12"/>
      <c r="SZA44" s="11"/>
      <c r="SZB44" s="12"/>
      <c r="SZC44" s="12"/>
      <c r="SZD44" s="12"/>
      <c r="SZE44" s="11"/>
      <c r="SZF44" s="12"/>
      <c r="SZG44" s="12"/>
      <c r="SZH44" s="12"/>
      <c r="SZI44" s="11"/>
      <c r="SZJ44" s="12"/>
      <c r="SZK44" s="12"/>
      <c r="SZL44" s="12"/>
      <c r="SZM44" s="11"/>
      <c r="SZN44" s="12"/>
      <c r="SZO44" s="12"/>
      <c r="SZP44" s="12"/>
      <c r="SZQ44" s="11"/>
      <c r="SZR44" s="12"/>
      <c r="SZS44" s="12"/>
      <c r="SZT44" s="12"/>
      <c r="SZU44" s="11"/>
      <c r="SZV44" s="12"/>
      <c r="SZW44" s="12"/>
      <c r="SZX44" s="12"/>
      <c r="SZY44" s="11"/>
      <c r="SZZ44" s="12"/>
      <c r="TAA44" s="12"/>
      <c r="TAB44" s="12"/>
      <c r="TAC44" s="11"/>
      <c r="TAD44" s="12"/>
      <c r="TAE44" s="12"/>
      <c r="TAF44" s="12"/>
      <c r="TAG44" s="11"/>
      <c r="TAH44" s="12"/>
      <c r="TAI44" s="12"/>
      <c r="TAJ44" s="12"/>
      <c r="TAK44" s="11"/>
      <c r="TAL44" s="12"/>
      <c r="TAM44" s="12"/>
      <c r="TAN44" s="12"/>
      <c r="TAO44" s="11"/>
      <c r="TAP44" s="12"/>
      <c r="TAQ44" s="12"/>
      <c r="TAR44" s="12"/>
      <c r="TAS44" s="11"/>
      <c r="TAT44" s="12"/>
      <c r="TAU44" s="12"/>
      <c r="TAV44" s="12"/>
      <c r="TAW44" s="11"/>
      <c r="TAX44" s="12"/>
      <c r="TAY44" s="12"/>
      <c r="TAZ44" s="12"/>
      <c r="TBA44" s="11"/>
      <c r="TBB44" s="12"/>
      <c r="TBC44" s="12"/>
      <c r="TBD44" s="12"/>
      <c r="TBE44" s="11"/>
      <c r="TBF44" s="12"/>
      <c r="TBG44" s="12"/>
      <c r="TBH44" s="12"/>
      <c r="TBI44" s="11"/>
      <c r="TBJ44" s="12"/>
      <c r="TBK44" s="12"/>
      <c r="TBL44" s="12"/>
      <c r="TBM44" s="11"/>
      <c r="TBN44" s="12"/>
      <c r="TBO44" s="12"/>
      <c r="TBP44" s="12"/>
      <c r="TBQ44" s="11"/>
      <c r="TBR44" s="12"/>
      <c r="TBS44" s="12"/>
      <c r="TBT44" s="12"/>
      <c r="TBU44" s="11"/>
      <c r="TBV44" s="12"/>
      <c r="TBW44" s="12"/>
      <c r="TBX44" s="12"/>
      <c r="TBY44" s="11"/>
      <c r="TBZ44" s="12"/>
      <c r="TCA44" s="12"/>
      <c r="TCB44" s="12"/>
      <c r="TCC44" s="11"/>
      <c r="TCD44" s="12"/>
      <c r="TCE44" s="12"/>
      <c r="TCF44" s="12"/>
      <c r="TCG44" s="11"/>
      <c r="TCH44" s="12"/>
      <c r="TCI44" s="12"/>
      <c r="TCJ44" s="12"/>
      <c r="TCK44" s="11"/>
      <c r="TCL44" s="12"/>
      <c r="TCM44" s="12"/>
      <c r="TCN44" s="12"/>
      <c r="TCO44" s="11"/>
      <c r="TCP44" s="12"/>
      <c r="TCQ44" s="12"/>
      <c r="TCR44" s="12"/>
      <c r="TCS44" s="11"/>
      <c r="TCT44" s="12"/>
      <c r="TCU44" s="12"/>
      <c r="TCV44" s="12"/>
      <c r="TCW44" s="11"/>
      <c r="TCX44" s="12"/>
      <c r="TCY44" s="12"/>
      <c r="TCZ44" s="12"/>
      <c r="TDA44" s="11"/>
      <c r="TDB44" s="12"/>
      <c r="TDC44" s="12"/>
      <c r="TDD44" s="12"/>
      <c r="TDE44" s="11"/>
      <c r="TDF44" s="12"/>
      <c r="TDG44" s="12"/>
      <c r="TDH44" s="12"/>
      <c r="TDI44" s="11"/>
      <c r="TDJ44" s="12"/>
      <c r="TDK44" s="12"/>
      <c r="TDL44" s="12"/>
      <c r="TDM44" s="11"/>
      <c r="TDN44" s="12"/>
      <c r="TDO44" s="12"/>
      <c r="TDP44" s="12"/>
      <c r="TDQ44" s="11"/>
      <c r="TDR44" s="12"/>
      <c r="TDS44" s="12"/>
      <c r="TDT44" s="12"/>
      <c r="TDU44" s="11"/>
      <c r="TDV44" s="12"/>
      <c r="TDW44" s="12"/>
      <c r="TDX44" s="12"/>
      <c r="TDY44" s="11"/>
      <c r="TDZ44" s="12"/>
      <c r="TEA44" s="12"/>
      <c r="TEB44" s="12"/>
      <c r="TEC44" s="11"/>
      <c r="TED44" s="12"/>
      <c r="TEE44" s="12"/>
      <c r="TEF44" s="12"/>
      <c r="TEG44" s="11"/>
      <c r="TEH44" s="12"/>
      <c r="TEI44" s="12"/>
      <c r="TEJ44" s="12"/>
      <c r="TEK44" s="11"/>
      <c r="TEL44" s="12"/>
      <c r="TEM44" s="12"/>
      <c r="TEN44" s="12"/>
      <c r="TEO44" s="11"/>
      <c r="TEP44" s="12"/>
      <c r="TEQ44" s="12"/>
      <c r="TER44" s="12"/>
      <c r="TES44" s="11"/>
      <c r="TET44" s="12"/>
      <c r="TEU44" s="12"/>
      <c r="TEV44" s="12"/>
      <c r="TEW44" s="11"/>
      <c r="TEX44" s="12"/>
      <c r="TEY44" s="12"/>
      <c r="TEZ44" s="12"/>
      <c r="TFA44" s="11"/>
      <c r="TFB44" s="12"/>
      <c r="TFC44" s="12"/>
      <c r="TFD44" s="12"/>
      <c r="TFE44" s="11"/>
      <c r="TFF44" s="12"/>
      <c r="TFG44" s="12"/>
      <c r="TFH44" s="12"/>
      <c r="TFI44" s="11"/>
      <c r="TFJ44" s="12"/>
      <c r="TFK44" s="12"/>
      <c r="TFL44" s="12"/>
      <c r="TFM44" s="11"/>
      <c r="TFN44" s="12"/>
      <c r="TFO44" s="12"/>
      <c r="TFP44" s="12"/>
      <c r="TFQ44" s="11"/>
      <c r="TFR44" s="12"/>
      <c r="TFS44" s="12"/>
      <c r="TFT44" s="12"/>
      <c r="TFU44" s="11"/>
      <c r="TFV44" s="12"/>
      <c r="TFW44" s="12"/>
      <c r="TFX44" s="12"/>
      <c r="TFY44" s="11"/>
      <c r="TFZ44" s="12"/>
      <c r="TGA44" s="12"/>
      <c r="TGB44" s="12"/>
      <c r="TGC44" s="11"/>
      <c r="TGD44" s="12"/>
      <c r="TGE44" s="12"/>
      <c r="TGF44" s="12"/>
      <c r="TGG44" s="11"/>
      <c r="TGH44" s="12"/>
      <c r="TGI44" s="12"/>
      <c r="TGJ44" s="12"/>
      <c r="TGK44" s="11"/>
      <c r="TGL44" s="12"/>
      <c r="TGM44" s="12"/>
      <c r="TGN44" s="12"/>
      <c r="TGO44" s="11"/>
      <c r="TGP44" s="12"/>
      <c r="TGQ44" s="12"/>
      <c r="TGR44" s="12"/>
      <c r="TGS44" s="11"/>
      <c r="TGT44" s="12"/>
      <c r="TGU44" s="12"/>
      <c r="TGV44" s="12"/>
      <c r="TGW44" s="11"/>
      <c r="TGX44" s="12"/>
      <c r="TGY44" s="12"/>
      <c r="TGZ44" s="12"/>
      <c r="THA44" s="11"/>
      <c r="THB44" s="12"/>
      <c r="THC44" s="12"/>
      <c r="THD44" s="12"/>
      <c r="THE44" s="11"/>
      <c r="THF44" s="12"/>
      <c r="THG44" s="12"/>
      <c r="THH44" s="12"/>
      <c r="THI44" s="11"/>
      <c r="THJ44" s="12"/>
      <c r="THK44" s="12"/>
      <c r="THL44" s="12"/>
      <c r="THM44" s="11"/>
      <c r="THN44" s="12"/>
      <c r="THO44" s="12"/>
      <c r="THP44" s="12"/>
      <c r="THQ44" s="11"/>
      <c r="THR44" s="12"/>
      <c r="THS44" s="12"/>
      <c r="THT44" s="12"/>
      <c r="THU44" s="11"/>
      <c r="THV44" s="12"/>
      <c r="THW44" s="12"/>
      <c r="THX44" s="12"/>
      <c r="THY44" s="11"/>
      <c r="THZ44" s="12"/>
      <c r="TIA44" s="12"/>
      <c r="TIB44" s="12"/>
      <c r="TIC44" s="11"/>
      <c r="TID44" s="12"/>
      <c r="TIE44" s="12"/>
      <c r="TIF44" s="12"/>
      <c r="TIG44" s="11"/>
      <c r="TIH44" s="12"/>
      <c r="TII44" s="12"/>
      <c r="TIJ44" s="12"/>
      <c r="TIK44" s="11"/>
      <c r="TIL44" s="12"/>
      <c r="TIM44" s="12"/>
      <c r="TIN44" s="12"/>
      <c r="TIO44" s="11"/>
      <c r="TIP44" s="12"/>
      <c r="TIQ44" s="12"/>
      <c r="TIR44" s="12"/>
      <c r="TIS44" s="11"/>
      <c r="TIT44" s="12"/>
      <c r="TIU44" s="12"/>
      <c r="TIV44" s="12"/>
      <c r="TIW44" s="11"/>
      <c r="TIX44" s="12"/>
      <c r="TIY44" s="12"/>
      <c r="TIZ44" s="12"/>
      <c r="TJA44" s="11"/>
      <c r="TJB44" s="12"/>
      <c r="TJC44" s="12"/>
      <c r="TJD44" s="12"/>
      <c r="TJE44" s="11"/>
      <c r="TJF44" s="12"/>
      <c r="TJG44" s="12"/>
      <c r="TJH44" s="12"/>
      <c r="TJI44" s="11"/>
      <c r="TJJ44" s="12"/>
      <c r="TJK44" s="12"/>
      <c r="TJL44" s="12"/>
      <c r="TJM44" s="11"/>
      <c r="TJN44" s="12"/>
      <c r="TJO44" s="12"/>
      <c r="TJP44" s="12"/>
      <c r="TJQ44" s="11"/>
      <c r="TJR44" s="12"/>
      <c r="TJS44" s="12"/>
      <c r="TJT44" s="12"/>
      <c r="TJU44" s="11"/>
      <c r="TJV44" s="12"/>
      <c r="TJW44" s="12"/>
      <c r="TJX44" s="12"/>
      <c r="TJY44" s="11"/>
      <c r="TJZ44" s="12"/>
      <c r="TKA44" s="12"/>
      <c r="TKB44" s="12"/>
      <c r="TKC44" s="11"/>
      <c r="TKD44" s="12"/>
      <c r="TKE44" s="12"/>
      <c r="TKF44" s="12"/>
      <c r="TKG44" s="11"/>
      <c r="TKH44" s="12"/>
      <c r="TKI44" s="12"/>
      <c r="TKJ44" s="12"/>
      <c r="TKK44" s="11"/>
      <c r="TKL44" s="12"/>
      <c r="TKM44" s="12"/>
      <c r="TKN44" s="12"/>
      <c r="TKO44" s="11"/>
      <c r="TKP44" s="12"/>
      <c r="TKQ44" s="12"/>
      <c r="TKR44" s="12"/>
      <c r="TKS44" s="11"/>
      <c r="TKT44" s="12"/>
      <c r="TKU44" s="12"/>
      <c r="TKV44" s="12"/>
      <c r="TKW44" s="11"/>
      <c r="TKX44" s="12"/>
      <c r="TKY44" s="12"/>
      <c r="TKZ44" s="12"/>
      <c r="TLA44" s="11"/>
      <c r="TLB44" s="12"/>
      <c r="TLC44" s="12"/>
      <c r="TLD44" s="12"/>
      <c r="TLE44" s="11"/>
      <c r="TLF44" s="12"/>
      <c r="TLG44" s="12"/>
      <c r="TLH44" s="12"/>
      <c r="TLI44" s="11"/>
      <c r="TLJ44" s="12"/>
      <c r="TLK44" s="12"/>
      <c r="TLL44" s="12"/>
      <c r="TLM44" s="11"/>
      <c r="TLN44" s="12"/>
      <c r="TLO44" s="12"/>
      <c r="TLP44" s="12"/>
      <c r="TLQ44" s="11"/>
      <c r="TLR44" s="12"/>
      <c r="TLS44" s="12"/>
      <c r="TLT44" s="12"/>
      <c r="TLU44" s="11"/>
      <c r="TLV44" s="12"/>
      <c r="TLW44" s="12"/>
      <c r="TLX44" s="12"/>
      <c r="TLY44" s="11"/>
      <c r="TLZ44" s="12"/>
      <c r="TMA44" s="12"/>
      <c r="TMB44" s="12"/>
      <c r="TMC44" s="11"/>
      <c r="TMD44" s="12"/>
      <c r="TME44" s="12"/>
      <c r="TMF44" s="12"/>
      <c r="TMG44" s="11"/>
      <c r="TMH44" s="12"/>
      <c r="TMI44" s="12"/>
      <c r="TMJ44" s="12"/>
      <c r="TMK44" s="11"/>
      <c r="TML44" s="12"/>
      <c r="TMM44" s="12"/>
      <c r="TMN44" s="12"/>
      <c r="TMO44" s="11"/>
      <c r="TMP44" s="12"/>
      <c r="TMQ44" s="12"/>
      <c r="TMR44" s="12"/>
      <c r="TMS44" s="11"/>
      <c r="TMT44" s="12"/>
      <c r="TMU44" s="12"/>
      <c r="TMV44" s="12"/>
      <c r="TMW44" s="11"/>
      <c r="TMX44" s="12"/>
      <c r="TMY44" s="12"/>
      <c r="TMZ44" s="12"/>
      <c r="TNA44" s="11"/>
      <c r="TNB44" s="12"/>
      <c r="TNC44" s="12"/>
      <c r="TND44" s="12"/>
      <c r="TNE44" s="11"/>
      <c r="TNF44" s="12"/>
      <c r="TNG44" s="12"/>
      <c r="TNH44" s="12"/>
      <c r="TNI44" s="11"/>
      <c r="TNJ44" s="12"/>
      <c r="TNK44" s="12"/>
      <c r="TNL44" s="12"/>
      <c r="TNM44" s="11"/>
      <c r="TNN44" s="12"/>
      <c r="TNO44" s="12"/>
      <c r="TNP44" s="12"/>
      <c r="TNQ44" s="11"/>
      <c r="TNR44" s="12"/>
      <c r="TNS44" s="12"/>
      <c r="TNT44" s="12"/>
      <c r="TNU44" s="11"/>
      <c r="TNV44" s="12"/>
      <c r="TNW44" s="12"/>
      <c r="TNX44" s="12"/>
      <c r="TNY44" s="11"/>
      <c r="TNZ44" s="12"/>
      <c r="TOA44" s="12"/>
      <c r="TOB44" s="12"/>
      <c r="TOC44" s="11"/>
      <c r="TOD44" s="12"/>
      <c r="TOE44" s="12"/>
      <c r="TOF44" s="12"/>
      <c r="TOG44" s="11"/>
      <c r="TOH44" s="12"/>
      <c r="TOI44" s="12"/>
      <c r="TOJ44" s="12"/>
      <c r="TOK44" s="11"/>
      <c r="TOL44" s="12"/>
      <c r="TOM44" s="12"/>
      <c r="TON44" s="12"/>
      <c r="TOO44" s="11"/>
      <c r="TOP44" s="12"/>
      <c r="TOQ44" s="12"/>
      <c r="TOR44" s="12"/>
      <c r="TOS44" s="11"/>
      <c r="TOT44" s="12"/>
      <c r="TOU44" s="12"/>
      <c r="TOV44" s="12"/>
      <c r="TOW44" s="11"/>
      <c r="TOX44" s="12"/>
      <c r="TOY44" s="12"/>
      <c r="TOZ44" s="12"/>
      <c r="TPA44" s="11"/>
      <c r="TPB44" s="12"/>
      <c r="TPC44" s="12"/>
      <c r="TPD44" s="12"/>
      <c r="TPE44" s="11"/>
      <c r="TPF44" s="12"/>
      <c r="TPG44" s="12"/>
      <c r="TPH44" s="12"/>
      <c r="TPI44" s="11"/>
      <c r="TPJ44" s="12"/>
      <c r="TPK44" s="12"/>
      <c r="TPL44" s="12"/>
      <c r="TPM44" s="11"/>
      <c r="TPN44" s="12"/>
      <c r="TPO44" s="12"/>
      <c r="TPP44" s="12"/>
      <c r="TPQ44" s="11"/>
      <c r="TPR44" s="12"/>
      <c r="TPS44" s="12"/>
      <c r="TPT44" s="12"/>
      <c r="TPU44" s="11"/>
      <c r="TPV44" s="12"/>
      <c r="TPW44" s="12"/>
      <c r="TPX44" s="12"/>
      <c r="TPY44" s="11"/>
      <c r="TPZ44" s="12"/>
      <c r="TQA44" s="12"/>
      <c r="TQB44" s="12"/>
      <c r="TQC44" s="11"/>
      <c r="TQD44" s="12"/>
      <c r="TQE44" s="12"/>
      <c r="TQF44" s="12"/>
      <c r="TQG44" s="11"/>
      <c r="TQH44" s="12"/>
      <c r="TQI44" s="12"/>
      <c r="TQJ44" s="12"/>
      <c r="TQK44" s="11"/>
      <c r="TQL44" s="12"/>
      <c r="TQM44" s="12"/>
      <c r="TQN44" s="12"/>
      <c r="TQO44" s="11"/>
      <c r="TQP44" s="12"/>
      <c r="TQQ44" s="12"/>
      <c r="TQR44" s="12"/>
      <c r="TQS44" s="11"/>
      <c r="TQT44" s="12"/>
      <c r="TQU44" s="12"/>
      <c r="TQV44" s="12"/>
      <c r="TQW44" s="11"/>
      <c r="TQX44" s="12"/>
      <c r="TQY44" s="12"/>
      <c r="TQZ44" s="12"/>
      <c r="TRA44" s="11"/>
      <c r="TRB44" s="12"/>
      <c r="TRC44" s="12"/>
      <c r="TRD44" s="12"/>
      <c r="TRE44" s="11"/>
      <c r="TRF44" s="12"/>
      <c r="TRG44" s="12"/>
      <c r="TRH44" s="12"/>
      <c r="TRI44" s="11"/>
      <c r="TRJ44" s="12"/>
      <c r="TRK44" s="12"/>
      <c r="TRL44" s="12"/>
      <c r="TRM44" s="11"/>
      <c r="TRN44" s="12"/>
      <c r="TRO44" s="12"/>
      <c r="TRP44" s="12"/>
      <c r="TRQ44" s="11"/>
      <c r="TRR44" s="12"/>
      <c r="TRS44" s="12"/>
      <c r="TRT44" s="12"/>
      <c r="TRU44" s="11"/>
      <c r="TRV44" s="12"/>
      <c r="TRW44" s="12"/>
      <c r="TRX44" s="12"/>
      <c r="TRY44" s="11"/>
      <c r="TRZ44" s="12"/>
      <c r="TSA44" s="12"/>
      <c r="TSB44" s="12"/>
      <c r="TSC44" s="11"/>
      <c r="TSD44" s="12"/>
      <c r="TSE44" s="12"/>
      <c r="TSF44" s="12"/>
      <c r="TSG44" s="11"/>
      <c r="TSH44" s="12"/>
      <c r="TSI44" s="12"/>
      <c r="TSJ44" s="12"/>
      <c r="TSK44" s="11"/>
      <c r="TSL44" s="12"/>
      <c r="TSM44" s="12"/>
      <c r="TSN44" s="12"/>
      <c r="TSO44" s="11"/>
      <c r="TSP44" s="12"/>
      <c r="TSQ44" s="12"/>
      <c r="TSR44" s="12"/>
      <c r="TSS44" s="11"/>
      <c r="TST44" s="12"/>
      <c r="TSU44" s="12"/>
      <c r="TSV44" s="12"/>
      <c r="TSW44" s="11"/>
      <c r="TSX44" s="12"/>
      <c r="TSY44" s="12"/>
      <c r="TSZ44" s="12"/>
      <c r="TTA44" s="11"/>
      <c r="TTB44" s="12"/>
      <c r="TTC44" s="12"/>
      <c r="TTD44" s="12"/>
      <c r="TTE44" s="11"/>
      <c r="TTF44" s="12"/>
      <c r="TTG44" s="12"/>
      <c r="TTH44" s="12"/>
      <c r="TTI44" s="11"/>
      <c r="TTJ44" s="12"/>
      <c r="TTK44" s="12"/>
      <c r="TTL44" s="12"/>
      <c r="TTM44" s="11"/>
      <c r="TTN44" s="12"/>
      <c r="TTO44" s="12"/>
      <c r="TTP44" s="12"/>
      <c r="TTQ44" s="11"/>
      <c r="TTR44" s="12"/>
      <c r="TTS44" s="12"/>
      <c r="TTT44" s="12"/>
      <c r="TTU44" s="11"/>
      <c r="TTV44" s="12"/>
      <c r="TTW44" s="12"/>
      <c r="TTX44" s="12"/>
      <c r="TTY44" s="11"/>
      <c r="TTZ44" s="12"/>
      <c r="TUA44" s="12"/>
      <c r="TUB44" s="12"/>
      <c r="TUC44" s="11"/>
      <c r="TUD44" s="12"/>
      <c r="TUE44" s="12"/>
      <c r="TUF44" s="12"/>
      <c r="TUG44" s="11"/>
      <c r="TUH44" s="12"/>
      <c r="TUI44" s="12"/>
      <c r="TUJ44" s="12"/>
      <c r="TUK44" s="11"/>
      <c r="TUL44" s="12"/>
      <c r="TUM44" s="12"/>
      <c r="TUN44" s="12"/>
      <c r="TUO44" s="11"/>
      <c r="TUP44" s="12"/>
      <c r="TUQ44" s="12"/>
      <c r="TUR44" s="12"/>
      <c r="TUS44" s="11"/>
      <c r="TUT44" s="12"/>
      <c r="TUU44" s="12"/>
      <c r="TUV44" s="12"/>
      <c r="TUW44" s="11"/>
      <c r="TUX44" s="12"/>
      <c r="TUY44" s="12"/>
      <c r="TUZ44" s="12"/>
      <c r="TVA44" s="11"/>
      <c r="TVB44" s="12"/>
      <c r="TVC44" s="12"/>
      <c r="TVD44" s="12"/>
      <c r="TVE44" s="11"/>
      <c r="TVF44" s="12"/>
      <c r="TVG44" s="12"/>
      <c r="TVH44" s="12"/>
      <c r="TVI44" s="11"/>
      <c r="TVJ44" s="12"/>
      <c r="TVK44" s="12"/>
      <c r="TVL44" s="12"/>
      <c r="TVM44" s="11"/>
      <c r="TVN44" s="12"/>
      <c r="TVO44" s="12"/>
      <c r="TVP44" s="12"/>
      <c r="TVQ44" s="11"/>
      <c r="TVR44" s="12"/>
      <c r="TVS44" s="12"/>
      <c r="TVT44" s="12"/>
      <c r="TVU44" s="11"/>
      <c r="TVV44" s="12"/>
      <c r="TVW44" s="12"/>
      <c r="TVX44" s="12"/>
      <c r="TVY44" s="11"/>
      <c r="TVZ44" s="12"/>
      <c r="TWA44" s="12"/>
      <c r="TWB44" s="12"/>
      <c r="TWC44" s="11"/>
      <c r="TWD44" s="12"/>
      <c r="TWE44" s="12"/>
      <c r="TWF44" s="12"/>
      <c r="TWG44" s="11"/>
      <c r="TWH44" s="12"/>
      <c r="TWI44" s="12"/>
      <c r="TWJ44" s="12"/>
      <c r="TWK44" s="11"/>
      <c r="TWL44" s="12"/>
      <c r="TWM44" s="12"/>
      <c r="TWN44" s="12"/>
      <c r="TWO44" s="11"/>
      <c r="TWP44" s="12"/>
      <c r="TWQ44" s="12"/>
      <c r="TWR44" s="12"/>
      <c r="TWS44" s="11"/>
      <c r="TWT44" s="12"/>
      <c r="TWU44" s="12"/>
      <c r="TWV44" s="12"/>
      <c r="TWW44" s="11"/>
      <c r="TWX44" s="12"/>
      <c r="TWY44" s="12"/>
      <c r="TWZ44" s="12"/>
      <c r="TXA44" s="11"/>
      <c r="TXB44" s="12"/>
      <c r="TXC44" s="12"/>
      <c r="TXD44" s="12"/>
      <c r="TXE44" s="11"/>
      <c r="TXF44" s="12"/>
      <c r="TXG44" s="12"/>
      <c r="TXH44" s="12"/>
      <c r="TXI44" s="11"/>
      <c r="TXJ44" s="12"/>
      <c r="TXK44" s="12"/>
      <c r="TXL44" s="12"/>
      <c r="TXM44" s="11"/>
      <c r="TXN44" s="12"/>
      <c r="TXO44" s="12"/>
      <c r="TXP44" s="12"/>
      <c r="TXQ44" s="11"/>
      <c r="TXR44" s="12"/>
      <c r="TXS44" s="12"/>
      <c r="TXT44" s="12"/>
      <c r="TXU44" s="11"/>
      <c r="TXV44" s="12"/>
      <c r="TXW44" s="12"/>
      <c r="TXX44" s="12"/>
      <c r="TXY44" s="11"/>
      <c r="TXZ44" s="12"/>
      <c r="TYA44" s="12"/>
      <c r="TYB44" s="12"/>
      <c r="TYC44" s="11"/>
      <c r="TYD44" s="12"/>
      <c r="TYE44" s="12"/>
      <c r="TYF44" s="12"/>
      <c r="TYG44" s="11"/>
      <c r="TYH44" s="12"/>
      <c r="TYI44" s="12"/>
      <c r="TYJ44" s="12"/>
      <c r="TYK44" s="11"/>
      <c r="TYL44" s="12"/>
      <c r="TYM44" s="12"/>
      <c r="TYN44" s="12"/>
      <c r="TYO44" s="11"/>
      <c r="TYP44" s="12"/>
      <c r="TYQ44" s="12"/>
      <c r="TYR44" s="12"/>
      <c r="TYS44" s="11"/>
      <c r="TYT44" s="12"/>
      <c r="TYU44" s="12"/>
      <c r="TYV44" s="12"/>
      <c r="TYW44" s="11"/>
      <c r="TYX44" s="12"/>
      <c r="TYY44" s="12"/>
      <c r="TYZ44" s="12"/>
      <c r="TZA44" s="11"/>
      <c r="TZB44" s="12"/>
      <c r="TZC44" s="12"/>
      <c r="TZD44" s="12"/>
      <c r="TZE44" s="11"/>
      <c r="TZF44" s="12"/>
      <c r="TZG44" s="12"/>
      <c r="TZH44" s="12"/>
      <c r="TZI44" s="11"/>
      <c r="TZJ44" s="12"/>
      <c r="TZK44" s="12"/>
      <c r="TZL44" s="12"/>
      <c r="TZM44" s="11"/>
      <c r="TZN44" s="12"/>
      <c r="TZO44" s="12"/>
      <c r="TZP44" s="12"/>
      <c r="TZQ44" s="11"/>
      <c r="TZR44" s="12"/>
      <c r="TZS44" s="12"/>
      <c r="TZT44" s="12"/>
      <c r="TZU44" s="11"/>
      <c r="TZV44" s="12"/>
      <c r="TZW44" s="12"/>
      <c r="TZX44" s="12"/>
      <c r="TZY44" s="11"/>
      <c r="TZZ44" s="12"/>
      <c r="UAA44" s="12"/>
      <c r="UAB44" s="12"/>
      <c r="UAC44" s="11"/>
      <c r="UAD44" s="12"/>
      <c r="UAE44" s="12"/>
      <c r="UAF44" s="12"/>
      <c r="UAG44" s="11"/>
      <c r="UAH44" s="12"/>
      <c r="UAI44" s="12"/>
      <c r="UAJ44" s="12"/>
      <c r="UAK44" s="11"/>
      <c r="UAL44" s="12"/>
      <c r="UAM44" s="12"/>
      <c r="UAN44" s="12"/>
      <c r="UAO44" s="11"/>
      <c r="UAP44" s="12"/>
      <c r="UAQ44" s="12"/>
      <c r="UAR44" s="12"/>
      <c r="UAS44" s="11"/>
      <c r="UAT44" s="12"/>
      <c r="UAU44" s="12"/>
      <c r="UAV44" s="12"/>
      <c r="UAW44" s="11"/>
      <c r="UAX44" s="12"/>
      <c r="UAY44" s="12"/>
      <c r="UAZ44" s="12"/>
      <c r="UBA44" s="11"/>
      <c r="UBB44" s="12"/>
      <c r="UBC44" s="12"/>
      <c r="UBD44" s="12"/>
      <c r="UBE44" s="11"/>
      <c r="UBF44" s="12"/>
      <c r="UBG44" s="12"/>
      <c r="UBH44" s="12"/>
      <c r="UBI44" s="11"/>
      <c r="UBJ44" s="12"/>
      <c r="UBK44" s="12"/>
      <c r="UBL44" s="12"/>
      <c r="UBM44" s="11"/>
      <c r="UBN44" s="12"/>
      <c r="UBO44" s="12"/>
      <c r="UBP44" s="12"/>
      <c r="UBQ44" s="11"/>
      <c r="UBR44" s="12"/>
      <c r="UBS44" s="12"/>
      <c r="UBT44" s="12"/>
      <c r="UBU44" s="11"/>
      <c r="UBV44" s="12"/>
      <c r="UBW44" s="12"/>
      <c r="UBX44" s="12"/>
      <c r="UBY44" s="11"/>
      <c r="UBZ44" s="12"/>
      <c r="UCA44" s="12"/>
      <c r="UCB44" s="12"/>
      <c r="UCC44" s="11"/>
      <c r="UCD44" s="12"/>
      <c r="UCE44" s="12"/>
      <c r="UCF44" s="12"/>
      <c r="UCG44" s="11"/>
      <c r="UCH44" s="12"/>
      <c r="UCI44" s="12"/>
      <c r="UCJ44" s="12"/>
      <c r="UCK44" s="11"/>
      <c r="UCL44" s="12"/>
      <c r="UCM44" s="12"/>
      <c r="UCN44" s="12"/>
      <c r="UCO44" s="11"/>
      <c r="UCP44" s="12"/>
      <c r="UCQ44" s="12"/>
      <c r="UCR44" s="12"/>
      <c r="UCS44" s="11"/>
      <c r="UCT44" s="12"/>
      <c r="UCU44" s="12"/>
      <c r="UCV44" s="12"/>
      <c r="UCW44" s="11"/>
      <c r="UCX44" s="12"/>
      <c r="UCY44" s="12"/>
      <c r="UCZ44" s="12"/>
      <c r="UDA44" s="11"/>
      <c r="UDB44" s="12"/>
      <c r="UDC44" s="12"/>
      <c r="UDD44" s="12"/>
      <c r="UDE44" s="11"/>
      <c r="UDF44" s="12"/>
      <c r="UDG44" s="12"/>
      <c r="UDH44" s="12"/>
      <c r="UDI44" s="11"/>
      <c r="UDJ44" s="12"/>
      <c r="UDK44" s="12"/>
      <c r="UDL44" s="12"/>
      <c r="UDM44" s="11"/>
      <c r="UDN44" s="12"/>
      <c r="UDO44" s="12"/>
      <c r="UDP44" s="12"/>
      <c r="UDQ44" s="11"/>
      <c r="UDR44" s="12"/>
      <c r="UDS44" s="12"/>
      <c r="UDT44" s="12"/>
      <c r="UDU44" s="11"/>
      <c r="UDV44" s="12"/>
      <c r="UDW44" s="12"/>
      <c r="UDX44" s="12"/>
      <c r="UDY44" s="11"/>
      <c r="UDZ44" s="12"/>
      <c r="UEA44" s="12"/>
      <c r="UEB44" s="12"/>
      <c r="UEC44" s="11"/>
      <c r="UED44" s="12"/>
      <c r="UEE44" s="12"/>
      <c r="UEF44" s="12"/>
      <c r="UEG44" s="11"/>
      <c r="UEH44" s="12"/>
      <c r="UEI44" s="12"/>
      <c r="UEJ44" s="12"/>
      <c r="UEK44" s="11"/>
      <c r="UEL44" s="12"/>
      <c r="UEM44" s="12"/>
      <c r="UEN44" s="12"/>
      <c r="UEO44" s="11"/>
      <c r="UEP44" s="12"/>
      <c r="UEQ44" s="12"/>
      <c r="UER44" s="12"/>
      <c r="UES44" s="11"/>
      <c r="UET44" s="12"/>
      <c r="UEU44" s="12"/>
      <c r="UEV44" s="12"/>
      <c r="UEW44" s="11"/>
      <c r="UEX44" s="12"/>
      <c r="UEY44" s="12"/>
      <c r="UEZ44" s="12"/>
      <c r="UFA44" s="11"/>
      <c r="UFB44" s="12"/>
      <c r="UFC44" s="12"/>
      <c r="UFD44" s="12"/>
      <c r="UFE44" s="11"/>
      <c r="UFF44" s="12"/>
      <c r="UFG44" s="12"/>
      <c r="UFH44" s="12"/>
      <c r="UFI44" s="11"/>
      <c r="UFJ44" s="12"/>
      <c r="UFK44" s="12"/>
      <c r="UFL44" s="12"/>
      <c r="UFM44" s="11"/>
      <c r="UFN44" s="12"/>
      <c r="UFO44" s="12"/>
      <c r="UFP44" s="12"/>
      <c r="UFQ44" s="11"/>
      <c r="UFR44" s="12"/>
      <c r="UFS44" s="12"/>
      <c r="UFT44" s="12"/>
      <c r="UFU44" s="11"/>
      <c r="UFV44" s="12"/>
      <c r="UFW44" s="12"/>
      <c r="UFX44" s="12"/>
      <c r="UFY44" s="11"/>
      <c r="UFZ44" s="12"/>
      <c r="UGA44" s="12"/>
      <c r="UGB44" s="12"/>
      <c r="UGC44" s="11"/>
      <c r="UGD44" s="12"/>
      <c r="UGE44" s="12"/>
      <c r="UGF44" s="12"/>
      <c r="UGG44" s="11"/>
      <c r="UGH44" s="12"/>
      <c r="UGI44" s="12"/>
      <c r="UGJ44" s="12"/>
      <c r="UGK44" s="11"/>
      <c r="UGL44" s="12"/>
      <c r="UGM44" s="12"/>
      <c r="UGN44" s="12"/>
      <c r="UGO44" s="11"/>
      <c r="UGP44" s="12"/>
      <c r="UGQ44" s="12"/>
      <c r="UGR44" s="12"/>
      <c r="UGS44" s="11"/>
      <c r="UGT44" s="12"/>
      <c r="UGU44" s="12"/>
      <c r="UGV44" s="12"/>
      <c r="UGW44" s="11"/>
      <c r="UGX44" s="12"/>
      <c r="UGY44" s="12"/>
      <c r="UGZ44" s="12"/>
      <c r="UHA44" s="11"/>
      <c r="UHB44" s="12"/>
      <c r="UHC44" s="12"/>
      <c r="UHD44" s="12"/>
      <c r="UHE44" s="11"/>
      <c r="UHF44" s="12"/>
      <c r="UHG44" s="12"/>
      <c r="UHH44" s="12"/>
      <c r="UHI44" s="11"/>
      <c r="UHJ44" s="12"/>
      <c r="UHK44" s="12"/>
      <c r="UHL44" s="12"/>
      <c r="UHM44" s="11"/>
      <c r="UHN44" s="12"/>
      <c r="UHO44" s="12"/>
      <c r="UHP44" s="12"/>
      <c r="UHQ44" s="11"/>
      <c r="UHR44" s="12"/>
      <c r="UHS44" s="12"/>
      <c r="UHT44" s="12"/>
      <c r="UHU44" s="11"/>
      <c r="UHV44" s="12"/>
      <c r="UHW44" s="12"/>
      <c r="UHX44" s="12"/>
      <c r="UHY44" s="11"/>
      <c r="UHZ44" s="12"/>
      <c r="UIA44" s="12"/>
      <c r="UIB44" s="12"/>
      <c r="UIC44" s="11"/>
      <c r="UID44" s="12"/>
      <c r="UIE44" s="12"/>
      <c r="UIF44" s="12"/>
      <c r="UIG44" s="11"/>
      <c r="UIH44" s="12"/>
      <c r="UII44" s="12"/>
      <c r="UIJ44" s="12"/>
      <c r="UIK44" s="11"/>
      <c r="UIL44" s="12"/>
      <c r="UIM44" s="12"/>
      <c r="UIN44" s="12"/>
      <c r="UIO44" s="11"/>
      <c r="UIP44" s="12"/>
      <c r="UIQ44" s="12"/>
      <c r="UIR44" s="12"/>
      <c r="UIS44" s="11"/>
      <c r="UIT44" s="12"/>
      <c r="UIU44" s="12"/>
      <c r="UIV44" s="12"/>
      <c r="UIW44" s="11"/>
      <c r="UIX44" s="12"/>
      <c r="UIY44" s="12"/>
      <c r="UIZ44" s="12"/>
      <c r="UJA44" s="11"/>
      <c r="UJB44" s="12"/>
      <c r="UJC44" s="12"/>
      <c r="UJD44" s="12"/>
      <c r="UJE44" s="11"/>
      <c r="UJF44" s="12"/>
      <c r="UJG44" s="12"/>
      <c r="UJH44" s="12"/>
      <c r="UJI44" s="11"/>
      <c r="UJJ44" s="12"/>
      <c r="UJK44" s="12"/>
      <c r="UJL44" s="12"/>
      <c r="UJM44" s="11"/>
      <c r="UJN44" s="12"/>
      <c r="UJO44" s="12"/>
      <c r="UJP44" s="12"/>
      <c r="UJQ44" s="11"/>
      <c r="UJR44" s="12"/>
      <c r="UJS44" s="12"/>
      <c r="UJT44" s="12"/>
      <c r="UJU44" s="11"/>
      <c r="UJV44" s="12"/>
      <c r="UJW44" s="12"/>
      <c r="UJX44" s="12"/>
      <c r="UJY44" s="11"/>
      <c r="UJZ44" s="12"/>
      <c r="UKA44" s="12"/>
      <c r="UKB44" s="12"/>
      <c r="UKC44" s="11"/>
      <c r="UKD44" s="12"/>
      <c r="UKE44" s="12"/>
      <c r="UKF44" s="12"/>
      <c r="UKG44" s="11"/>
      <c r="UKH44" s="12"/>
      <c r="UKI44" s="12"/>
      <c r="UKJ44" s="12"/>
      <c r="UKK44" s="11"/>
      <c r="UKL44" s="12"/>
      <c r="UKM44" s="12"/>
      <c r="UKN44" s="12"/>
      <c r="UKO44" s="11"/>
      <c r="UKP44" s="12"/>
      <c r="UKQ44" s="12"/>
      <c r="UKR44" s="12"/>
      <c r="UKS44" s="11"/>
      <c r="UKT44" s="12"/>
      <c r="UKU44" s="12"/>
      <c r="UKV44" s="12"/>
      <c r="UKW44" s="11"/>
      <c r="UKX44" s="12"/>
      <c r="UKY44" s="12"/>
      <c r="UKZ44" s="12"/>
      <c r="ULA44" s="11"/>
      <c r="ULB44" s="12"/>
      <c r="ULC44" s="12"/>
      <c r="ULD44" s="12"/>
      <c r="ULE44" s="11"/>
      <c r="ULF44" s="12"/>
      <c r="ULG44" s="12"/>
      <c r="ULH44" s="12"/>
      <c r="ULI44" s="11"/>
      <c r="ULJ44" s="12"/>
      <c r="ULK44" s="12"/>
      <c r="ULL44" s="12"/>
      <c r="ULM44" s="11"/>
      <c r="ULN44" s="12"/>
      <c r="ULO44" s="12"/>
      <c r="ULP44" s="12"/>
      <c r="ULQ44" s="11"/>
      <c r="ULR44" s="12"/>
      <c r="ULS44" s="12"/>
      <c r="ULT44" s="12"/>
      <c r="ULU44" s="11"/>
      <c r="ULV44" s="12"/>
      <c r="ULW44" s="12"/>
      <c r="ULX44" s="12"/>
      <c r="ULY44" s="11"/>
      <c r="ULZ44" s="12"/>
      <c r="UMA44" s="12"/>
      <c r="UMB44" s="12"/>
      <c r="UMC44" s="11"/>
      <c r="UMD44" s="12"/>
      <c r="UME44" s="12"/>
      <c r="UMF44" s="12"/>
      <c r="UMG44" s="11"/>
      <c r="UMH44" s="12"/>
      <c r="UMI44" s="12"/>
      <c r="UMJ44" s="12"/>
      <c r="UMK44" s="11"/>
      <c r="UML44" s="12"/>
      <c r="UMM44" s="12"/>
      <c r="UMN44" s="12"/>
      <c r="UMO44" s="11"/>
      <c r="UMP44" s="12"/>
      <c r="UMQ44" s="12"/>
      <c r="UMR44" s="12"/>
      <c r="UMS44" s="11"/>
      <c r="UMT44" s="12"/>
      <c r="UMU44" s="12"/>
      <c r="UMV44" s="12"/>
      <c r="UMW44" s="11"/>
      <c r="UMX44" s="12"/>
      <c r="UMY44" s="12"/>
      <c r="UMZ44" s="12"/>
      <c r="UNA44" s="11"/>
      <c r="UNB44" s="12"/>
      <c r="UNC44" s="12"/>
      <c r="UND44" s="12"/>
      <c r="UNE44" s="11"/>
      <c r="UNF44" s="12"/>
      <c r="UNG44" s="12"/>
      <c r="UNH44" s="12"/>
      <c r="UNI44" s="11"/>
      <c r="UNJ44" s="12"/>
      <c r="UNK44" s="12"/>
      <c r="UNL44" s="12"/>
      <c r="UNM44" s="11"/>
      <c r="UNN44" s="12"/>
      <c r="UNO44" s="12"/>
      <c r="UNP44" s="12"/>
      <c r="UNQ44" s="11"/>
      <c r="UNR44" s="12"/>
      <c r="UNS44" s="12"/>
      <c r="UNT44" s="12"/>
      <c r="UNU44" s="11"/>
      <c r="UNV44" s="12"/>
      <c r="UNW44" s="12"/>
      <c r="UNX44" s="12"/>
      <c r="UNY44" s="11"/>
      <c r="UNZ44" s="12"/>
      <c r="UOA44" s="12"/>
      <c r="UOB44" s="12"/>
      <c r="UOC44" s="11"/>
      <c r="UOD44" s="12"/>
      <c r="UOE44" s="12"/>
      <c r="UOF44" s="12"/>
      <c r="UOG44" s="11"/>
      <c r="UOH44" s="12"/>
      <c r="UOI44" s="12"/>
      <c r="UOJ44" s="12"/>
      <c r="UOK44" s="11"/>
      <c r="UOL44" s="12"/>
      <c r="UOM44" s="12"/>
      <c r="UON44" s="12"/>
      <c r="UOO44" s="11"/>
      <c r="UOP44" s="12"/>
      <c r="UOQ44" s="12"/>
      <c r="UOR44" s="12"/>
      <c r="UOS44" s="11"/>
      <c r="UOT44" s="12"/>
      <c r="UOU44" s="12"/>
      <c r="UOV44" s="12"/>
      <c r="UOW44" s="11"/>
      <c r="UOX44" s="12"/>
      <c r="UOY44" s="12"/>
      <c r="UOZ44" s="12"/>
      <c r="UPA44" s="11"/>
      <c r="UPB44" s="12"/>
      <c r="UPC44" s="12"/>
      <c r="UPD44" s="12"/>
      <c r="UPE44" s="11"/>
      <c r="UPF44" s="12"/>
      <c r="UPG44" s="12"/>
      <c r="UPH44" s="12"/>
      <c r="UPI44" s="11"/>
      <c r="UPJ44" s="12"/>
      <c r="UPK44" s="12"/>
      <c r="UPL44" s="12"/>
      <c r="UPM44" s="11"/>
      <c r="UPN44" s="12"/>
      <c r="UPO44" s="12"/>
      <c r="UPP44" s="12"/>
      <c r="UPQ44" s="11"/>
      <c r="UPR44" s="12"/>
      <c r="UPS44" s="12"/>
      <c r="UPT44" s="12"/>
      <c r="UPU44" s="11"/>
      <c r="UPV44" s="12"/>
      <c r="UPW44" s="12"/>
      <c r="UPX44" s="12"/>
      <c r="UPY44" s="11"/>
      <c r="UPZ44" s="12"/>
      <c r="UQA44" s="12"/>
      <c r="UQB44" s="12"/>
      <c r="UQC44" s="11"/>
      <c r="UQD44" s="12"/>
      <c r="UQE44" s="12"/>
      <c r="UQF44" s="12"/>
      <c r="UQG44" s="11"/>
      <c r="UQH44" s="12"/>
      <c r="UQI44" s="12"/>
      <c r="UQJ44" s="12"/>
      <c r="UQK44" s="11"/>
      <c r="UQL44" s="12"/>
      <c r="UQM44" s="12"/>
      <c r="UQN44" s="12"/>
      <c r="UQO44" s="11"/>
      <c r="UQP44" s="12"/>
      <c r="UQQ44" s="12"/>
      <c r="UQR44" s="12"/>
      <c r="UQS44" s="11"/>
      <c r="UQT44" s="12"/>
      <c r="UQU44" s="12"/>
      <c r="UQV44" s="12"/>
      <c r="UQW44" s="11"/>
      <c r="UQX44" s="12"/>
      <c r="UQY44" s="12"/>
      <c r="UQZ44" s="12"/>
      <c r="URA44" s="11"/>
      <c r="URB44" s="12"/>
      <c r="URC44" s="12"/>
      <c r="URD44" s="12"/>
      <c r="URE44" s="11"/>
      <c r="URF44" s="12"/>
      <c r="URG44" s="12"/>
      <c r="URH44" s="12"/>
      <c r="URI44" s="11"/>
      <c r="URJ44" s="12"/>
      <c r="URK44" s="12"/>
      <c r="URL44" s="12"/>
      <c r="URM44" s="11"/>
      <c r="URN44" s="12"/>
      <c r="URO44" s="12"/>
      <c r="URP44" s="12"/>
      <c r="URQ44" s="11"/>
      <c r="URR44" s="12"/>
      <c r="URS44" s="12"/>
      <c r="URT44" s="12"/>
      <c r="URU44" s="11"/>
      <c r="URV44" s="12"/>
      <c r="URW44" s="12"/>
      <c r="URX44" s="12"/>
      <c r="URY44" s="11"/>
      <c r="URZ44" s="12"/>
      <c r="USA44" s="12"/>
      <c r="USB44" s="12"/>
      <c r="USC44" s="11"/>
      <c r="USD44" s="12"/>
      <c r="USE44" s="12"/>
      <c r="USF44" s="12"/>
      <c r="USG44" s="11"/>
      <c r="USH44" s="12"/>
      <c r="USI44" s="12"/>
      <c r="USJ44" s="12"/>
      <c r="USK44" s="11"/>
      <c r="USL44" s="12"/>
      <c r="USM44" s="12"/>
      <c r="USN44" s="12"/>
      <c r="USO44" s="11"/>
      <c r="USP44" s="12"/>
      <c r="USQ44" s="12"/>
      <c r="USR44" s="12"/>
      <c r="USS44" s="11"/>
      <c r="UST44" s="12"/>
      <c r="USU44" s="12"/>
      <c r="USV44" s="12"/>
      <c r="USW44" s="11"/>
      <c r="USX44" s="12"/>
      <c r="USY44" s="12"/>
      <c r="USZ44" s="12"/>
      <c r="UTA44" s="11"/>
      <c r="UTB44" s="12"/>
      <c r="UTC44" s="12"/>
      <c r="UTD44" s="12"/>
      <c r="UTE44" s="11"/>
      <c r="UTF44" s="12"/>
      <c r="UTG44" s="12"/>
      <c r="UTH44" s="12"/>
      <c r="UTI44" s="11"/>
      <c r="UTJ44" s="12"/>
      <c r="UTK44" s="12"/>
      <c r="UTL44" s="12"/>
      <c r="UTM44" s="11"/>
      <c r="UTN44" s="12"/>
      <c r="UTO44" s="12"/>
      <c r="UTP44" s="12"/>
      <c r="UTQ44" s="11"/>
      <c r="UTR44" s="12"/>
      <c r="UTS44" s="12"/>
      <c r="UTT44" s="12"/>
      <c r="UTU44" s="11"/>
      <c r="UTV44" s="12"/>
      <c r="UTW44" s="12"/>
      <c r="UTX44" s="12"/>
      <c r="UTY44" s="11"/>
      <c r="UTZ44" s="12"/>
      <c r="UUA44" s="12"/>
      <c r="UUB44" s="12"/>
      <c r="UUC44" s="11"/>
      <c r="UUD44" s="12"/>
      <c r="UUE44" s="12"/>
      <c r="UUF44" s="12"/>
      <c r="UUG44" s="11"/>
      <c r="UUH44" s="12"/>
      <c r="UUI44" s="12"/>
      <c r="UUJ44" s="12"/>
      <c r="UUK44" s="11"/>
      <c r="UUL44" s="12"/>
      <c r="UUM44" s="12"/>
      <c r="UUN44" s="12"/>
      <c r="UUO44" s="11"/>
      <c r="UUP44" s="12"/>
      <c r="UUQ44" s="12"/>
      <c r="UUR44" s="12"/>
      <c r="UUS44" s="11"/>
      <c r="UUT44" s="12"/>
      <c r="UUU44" s="12"/>
      <c r="UUV44" s="12"/>
      <c r="UUW44" s="11"/>
      <c r="UUX44" s="12"/>
      <c r="UUY44" s="12"/>
      <c r="UUZ44" s="12"/>
      <c r="UVA44" s="11"/>
      <c r="UVB44" s="12"/>
      <c r="UVC44" s="12"/>
      <c r="UVD44" s="12"/>
      <c r="UVE44" s="11"/>
      <c r="UVF44" s="12"/>
      <c r="UVG44" s="12"/>
      <c r="UVH44" s="12"/>
      <c r="UVI44" s="11"/>
      <c r="UVJ44" s="12"/>
      <c r="UVK44" s="12"/>
      <c r="UVL44" s="12"/>
      <c r="UVM44" s="11"/>
      <c r="UVN44" s="12"/>
      <c r="UVO44" s="12"/>
      <c r="UVP44" s="12"/>
      <c r="UVQ44" s="11"/>
      <c r="UVR44" s="12"/>
      <c r="UVS44" s="12"/>
      <c r="UVT44" s="12"/>
      <c r="UVU44" s="11"/>
      <c r="UVV44" s="12"/>
      <c r="UVW44" s="12"/>
      <c r="UVX44" s="12"/>
      <c r="UVY44" s="11"/>
      <c r="UVZ44" s="12"/>
      <c r="UWA44" s="12"/>
      <c r="UWB44" s="12"/>
      <c r="UWC44" s="11"/>
      <c r="UWD44" s="12"/>
      <c r="UWE44" s="12"/>
      <c r="UWF44" s="12"/>
      <c r="UWG44" s="11"/>
      <c r="UWH44" s="12"/>
      <c r="UWI44" s="12"/>
      <c r="UWJ44" s="12"/>
      <c r="UWK44" s="11"/>
      <c r="UWL44" s="12"/>
      <c r="UWM44" s="12"/>
      <c r="UWN44" s="12"/>
      <c r="UWO44" s="11"/>
      <c r="UWP44" s="12"/>
      <c r="UWQ44" s="12"/>
      <c r="UWR44" s="12"/>
      <c r="UWS44" s="11"/>
      <c r="UWT44" s="12"/>
      <c r="UWU44" s="12"/>
      <c r="UWV44" s="12"/>
      <c r="UWW44" s="11"/>
      <c r="UWX44" s="12"/>
      <c r="UWY44" s="12"/>
      <c r="UWZ44" s="12"/>
      <c r="UXA44" s="11"/>
      <c r="UXB44" s="12"/>
      <c r="UXC44" s="12"/>
      <c r="UXD44" s="12"/>
      <c r="UXE44" s="11"/>
      <c r="UXF44" s="12"/>
      <c r="UXG44" s="12"/>
      <c r="UXH44" s="12"/>
      <c r="UXI44" s="11"/>
      <c r="UXJ44" s="12"/>
      <c r="UXK44" s="12"/>
      <c r="UXL44" s="12"/>
      <c r="UXM44" s="11"/>
      <c r="UXN44" s="12"/>
      <c r="UXO44" s="12"/>
      <c r="UXP44" s="12"/>
      <c r="UXQ44" s="11"/>
      <c r="UXR44" s="12"/>
      <c r="UXS44" s="12"/>
      <c r="UXT44" s="12"/>
      <c r="UXU44" s="11"/>
      <c r="UXV44" s="12"/>
      <c r="UXW44" s="12"/>
      <c r="UXX44" s="12"/>
      <c r="UXY44" s="11"/>
      <c r="UXZ44" s="12"/>
      <c r="UYA44" s="12"/>
      <c r="UYB44" s="12"/>
      <c r="UYC44" s="11"/>
      <c r="UYD44" s="12"/>
      <c r="UYE44" s="12"/>
      <c r="UYF44" s="12"/>
      <c r="UYG44" s="11"/>
      <c r="UYH44" s="12"/>
      <c r="UYI44" s="12"/>
      <c r="UYJ44" s="12"/>
      <c r="UYK44" s="11"/>
      <c r="UYL44" s="12"/>
      <c r="UYM44" s="12"/>
      <c r="UYN44" s="12"/>
      <c r="UYO44" s="11"/>
      <c r="UYP44" s="12"/>
      <c r="UYQ44" s="12"/>
      <c r="UYR44" s="12"/>
      <c r="UYS44" s="11"/>
      <c r="UYT44" s="12"/>
      <c r="UYU44" s="12"/>
      <c r="UYV44" s="12"/>
      <c r="UYW44" s="11"/>
      <c r="UYX44" s="12"/>
      <c r="UYY44" s="12"/>
      <c r="UYZ44" s="12"/>
      <c r="UZA44" s="11"/>
      <c r="UZB44" s="12"/>
      <c r="UZC44" s="12"/>
      <c r="UZD44" s="12"/>
      <c r="UZE44" s="11"/>
      <c r="UZF44" s="12"/>
      <c r="UZG44" s="12"/>
      <c r="UZH44" s="12"/>
      <c r="UZI44" s="11"/>
      <c r="UZJ44" s="12"/>
      <c r="UZK44" s="12"/>
      <c r="UZL44" s="12"/>
      <c r="UZM44" s="11"/>
      <c r="UZN44" s="12"/>
      <c r="UZO44" s="12"/>
      <c r="UZP44" s="12"/>
      <c r="UZQ44" s="11"/>
      <c r="UZR44" s="12"/>
      <c r="UZS44" s="12"/>
      <c r="UZT44" s="12"/>
      <c r="UZU44" s="11"/>
      <c r="UZV44" s="12"/>
      <c r="UZW44" s="12"/>
      <c r="UZX44" s="12"/>
      <c r="UZY44" s="11"/>
      <c r="UZZ44" s="12"/>
      <c r="VAA44" s="12"/>
      <c r="VAB44" s="12"/>
      <c r="VAC44" s="11"/>
      <c r="VAD44" s="12"/>
      <c r="VAE44" s="12"/>
      <c r="VAF44" s="12"/>
      <c r="VAG44" s="11"/>
      <c r="VAH44" s="12"/>
      <c r="VAI44" s="12"/>
      <c r="VAJ44" s="12"/>
      <c r="VAK44" s="11"/>
      <c r="VAL44" s="12"/>
      <c r="VAM44" s="12"/>
      <c r="VAN44" s="12"/>
      <c r="VAO44" s="11"/>
      <c r="VAP44" s="12"/>
      <c r="VAQ44" s="12"/>
      <c r="VAR44" s="12"/>
      <c r="VAS44" s="11"/>
      <c r="VAT44" s="12"/>
      <c r="VAU44" s="12"/>
      <c r="VAV44" s="12"/>
      <c r="VAW44" s="11"/>
      <c r="VAX44" s="12"/>
      <c r="VAY44" s="12"/>
      <c r="VAZ44" s="12"/>
      <c r="VBA44" s="11"/>
      <c r="VBB44" s="12"/>
      <c r="VBC44" s="12"/>
      <c r="VBD44" s="12"/>
      <c r="VBE44" s="11"/>
      <c r="VBF44" s="12"/>
      <c r="VBG44" s="12"/>
      <c r="VBH44" s="12"/>
      <c r="VBI44" s="11"/>
      <c r="VBJ44" s="12"/>
      <c r="VBK44" s="12"/>
      <c r="VBL44" s="12"/>
      <c r="VBM44" s="11"/>
      <c r="VBN44" s="12"/>
      <c r="VBO44" s="12"/>
      <c r="VBP44" s="12"/>
      <c r="VBQ44" s="11"/>
      <c r="VBR44" s="12"/>
      <c r="VBS44" s="12"/>
      <c r="VBT44" s="12"/>
      <c r="VBU44" s="11"/>
      <c r="VBV44" s="12"/>
      <c r="VBW44" s="12"/>
      <c r="VBX44" s="12"/>
      <c r="VBY44" s="11"/>
      <c r="VBZ44" s="12"/>
      <c r="VCA44" s="12"/>
      <c r="VCB44" s="12"/>
      <c r="VCC44" s="11"/>
      <c r="VCD44" s="12"/>
      <c r="VCE44" s="12"/>
      <c r="VCF44" s="12"/>
      <c r="VCG44" s="11"/>
      <c r="VCH44" s="12"/>
      <c r="VCI44" s="12"/>
      <c r="VCJ44" s="12"/>
      <c r="VCK44" s="11"/>
      <c r="VCL44" s="12"/>
      <c r="VCM44" s="12"/>
      <c r="VCN44" s="12"/>
      <c r="VCO44" s="11"/>
      <c r="VCP44" s="12"/>
      <c r="VCQ44" s="12"/>
      <c r="VCR44" s="12"/>
      <c r="VCS44" s="11"/>
      <c r="VCT44" s="12"/>
      <c r="VCU44" s="12"/>
      <c r="VCV44" s="12"/>
      <c r="VCW44" s="11"/>
      <c r="VCX44" s="12"/>
      <c r="VCY44" s="12"/>
      <c r="VCZ44" s="12"/>
      <c r="VDA44" s="11"/>
      <c r="VDB44" s="12"/>
      <c r="VDC44" s="12"/>
      <c r="VDD44" s="12"/>
      <c r="VDE44" s="11"/>
      <c r="VDF44" s="12"/>
      <c r="VDG44" s="12"/>
      <c r="VDH44" s="12"/>
      <c r="VDI44" s="11"/>
      <c r="VDJ44" s="12"/>
      <c r="VDK44" s="12"/>
      <c r="VDL44" s="12"/>
      <c r="VDM44" s="11"/>
      <c r="VDN44" s="12"/>
      <c r="VDO44" s="12"/>
      <c r="VDP44" s="12"/>
      <c r="VDQ44" s="11"/>
      <c r="VDR44" s="12"/>
      <c r="VDS44" s="12"/>
      <c r="VDT44" s="12"/>
      <c r="VDU44" s="11"/>
      <c r="VDV44" s="12"/>
      <c r="VDW44" s="12"/>
      <c r="VDX44" s="12"/>
      <c r="VDY44" s="11"/>
      <c r="VDZ44" s="12"/>
      <c r="VEA44" s="12"/>
      <c r="VEB44" s="12"/>
      <c r="VEC44" s="11"/>
      <c r="VED44" s="12"/>
      <c r="VEE44" s="12"/>
      <c r="VEF44" s="12"/>
      <c r="VEG44" s="11"/>
      <c r="VEH44" s="12"/>
      <c r="VEI44" s="12"/>
      <c r="VEJ44" s="12"/>
      <c r="VEK44" s="11"/>
      <c r="VEL44" s="12"/>
      <c r="VEM44" s="12"/>
      <c r="VEN44" s="12"/>
      <c r="VEO44" s="11"/>
      <c r="VEP44" s="12"/>
      <c r="VEQ44" s="12"/>
      <c r="VER44" s="12"/>
      <c r="VES44" s="11"/>
      <c r="VET44" s="12"/>
      <c r="VEU44" s="12"/>
      <c r="VEV44" s="12"/>
      <c r="VEW44" s="11"/>
      <c r="VEX44" s="12"/>
      <c r="VEY44" s="12"/>
      <c r="VEZ44" s="12"/>
      <c r="VFA44" s="11"/>
      <c r="VFB44" s="12"/>
      <c r="VFC44" s="12"/>
      <c r="VFD44" s="12"/>
      <c r="VFE44" s="11"/>
      <c r="VFF44" s="12"/>
      <c r="VFG44" s="12"/>
      <c r="VFH44" s="12"/>
      <c r="VFI44" s="11"/>
      <c r="VFJ44" s="12"/>
      <c r="VFK44" s="12"/>
      <c r="VFL44" s="12"/>
      <c r="VFM44" s="11"/>
      <c r="VFN44" s="12"/>
      <c r="VFO44" s="12"/>
      <c r="VFP44" s="12"/>
      <c r="VFQ44" s="11"/>
      <c r="VFR44" s="12"/>
      <c r="VFS44" s="12"/>
      <c r="VFT44" s="12"/>
      <c r="VFU44" s="11"/>
      <c r="VFV44" s="12"/>
      <c r="VFW44" s="12"/>
      <c r="VFX44" s="12"/>
      <c r="VFY44" s="11"/>
      <c r="VFZ44" s="12"/>
      <c r="VGA44" s="12"/>
      <c r="VGB44" s="12"/>
      <c r="VGC44" s="11"/>
      <c r="VGD44" s="12"/>
      <c r="VGE44" s="12"/>
      <c r="VGF44" s="12"/>
      <c r="VGG44" s="11"/>
      <c r="VGH44" s="12"/>
      <c r="VGI44" s="12"/>
      <c r="VGJ44" s="12"/>
      <c r="VGK44" s="11"/>
      <c r="VGL44" s="12"/>
      <c r="VGM44" s="12"/>
      <c r="VGN44" s="12"/>
      <c r="VGO44" s="11"/>
      <c r="VGP44" s="12"/>
      <c r="VGQ44" s="12"/>
      <c r="VGR44" s="12"/>
      <c r="VGS44" s="11"/>
      <c r="VGT44" s="12"/>
      <c r="VGU44" s="12"/>
      <c r="VGV44" s="12"/>
      <c r="VGW44" s="11"/>
      <c r="VGX44" s="12"/>
      <c r="VGY44" s="12"/>
      <c r="VGZ44" s="12"/>
      <c r="VHA44" s="11"/>
      <c r="VHB44" s="12"/>
      <c r="VHC44" s="12"/>
      <c r="VHD44" s="12"/>
      <c r="VHE44" s="11"/>
      <c r="VHF44" s="12"/>
      <c r="VHG44" s="12"/>
      <c r="VHH44" s="12"/>
      <c r="VHI44" s="11"/>
      <c r="VHJ44" s="12"/>
      <c r="VHK44" s="12"/>
      <c r="VHL44" s="12"/>
      <c r="VHM44" s="11"/>
      <c r="VHN44" s="12"/>
      <c r="VHO44" s="12"/>
      <c r="VHP44" s="12"/>
      <c r="VHQ44" s="11"/>
      <c r="VHR44" s="12"/>
      <c r="VHS44" s="12"/>
      <c r="VHT44" s="12"/>
      <c r="VHU44" s="11"/>
      <c r="VHV44" s="12"/>
      <c r="VHW44" s="12"/>
      <c r="VHX44" s="12"/>
      <c r="VHY44" s="11"/>
      <c r="VHZ44" s="12"/>
      <c r="VIA44" s="12"/>
      <c r="VIB44" s="12"/>
      <c r="VIC44" s="11"/>
      <c r="VID44" s="12"/>
      <c r="VIE44" s="12"/>
      <c r="VIF44" s="12"/>
      <c r="VIG44" s="11"/>
      <c r="VIH44" s="12"/>
      <c r="VII44" s="12"/>
      <c r="VIJ44" s="12"/>
      <c r="VIK44" s="11"/>
      <c r="VIL44" s="12"/>
      <c r="VIM44" s="12"/>
      <c r="VIN44" s="12"/>
      <c r="VIO44" s="11"/>
      <c r="VIP44" s="12"/>
      <c r="VIQ44" s="12"/>
      <c r="VIR44" s="12"/>
      <c r="VIS44" s="11"/>
      <c r="VIT44" s="12"/>
      <c r="VIU44" s="12"/>
      <c r="VIV44" s="12"/>
      <c r="VIW44" s="11"/>
      <c r="VIX44" s="12"/>
      <c r="VIY44" s="12"/>
      <c r="VIZ44" s="12"/>
      <c r="VJA44" s="11"/>
      <c r="VJB44" s="12"/>
      <c r="VJC44" s="12"/>
      <c r="VJD44" s="12"/>
      <c r="VJE44" s="11"/>
      <c r="VJF44" s="12"/>
      <c r="VJG44" s="12"/>
      <c r="VJH44" s="12"/>
      <c r="VJI44" s="11"/>
      <c r="VJJ44" s="12"/>
      <c r="VJK44" s="12"/>
      <c r="VJL44" s="12"/>
      <c r="VJM44" s="11"/>
      <c r="VJN44" s="12"/>
      <c r="VJO44" s="12"/>
      <c r="VJP44" s="12"/>
      <c r="VJQ44" s="11"/>
      <c r="VJR44" s="12"/>
      <c r="VJS44" s="12"/>
      <c r="VJT44" s="12"/>
      <c r="VJU44" s="11"/>
      <c r="VJV44" s="12"/>
      <c r="VJW44" s="12"/>
      <c r="VJX44" s="12"/>
      <c r="VJY44" s="11"/>
      <c r="VJZ44" s="12"/>
      <c r="VKA44" s="12"/>
      <c r="VKB44" s="12"/>
      <c r="VKC44" s="11"/>
      <c r="VKD44" s="12"/>
      <c r="VKE44" s="12"/>
      <c r="VKF44" s="12"/>
      <c r="VKG44" s="11"/>
      <c r="VKH44" s="12"/>
      <c r="VKI44" s="12"/>
      <c r="VKJ44" s="12"/>
      <c r="VKK44" s="11"/>
      <c r="VKL44" s="12"/>
      <c r="VKM44" s="12"/>
      <c r="VKN44" s="12"/>
      <c r="VKO44" s="11"/>
      <c r="VKP44" s="12"/>
      <c r="VKQ44" s="12"/>
      <c r="VKR44" s="12"/>
      <c r="VKS44" s="11"/>
      <c r="VKT44" s="12"/>
      <c r="VKU44" s="12"/>
      <c r="VKV44" s="12"/>
      <c r="VKW44" s="11"/>
      <c r="VKX44" s="12"/>
      <c r="VKY44" s="12"/>
      <c r="VKZ44" s="12"/>
      <c r="VLA44" s="11"/>
      <c r="VLB44" s="12"/>
      <c r="VLC44" s="12"/>
      <c r="VLD44" s="12"/>
      <c r="VLE44" s="11"/>
      <c r="VLF44" s="12"/>
      <c r="VLG44" s="12"/>
      <c r="VLH44" s="12"/>
      <c r="VLI44" s="11"/>
      <c r="VLJ44" s="12"/>
      <c r="VLK44" s="12"/>
      <c r="VLL44" s="12"/>
      <c r="VLM44" s="11"/>
      <c r="VLN44" s="12"/>
      <c r="VLO44" s="12"/>
      <c r="VLP44" s="12"/>
      <c r="VLQ44" s="11"/>
      <c r="VLR44" s="12"/>
      <c r="VLS44" s="12"/>
      <c r="VLT44" s="12"/>
      <c r="VLU44" s="11"/>
      <c r="VLV44" s="12"/>
      <c r="VLW44" s="12"/>
      <c r="VLX44" s="12"/>
      <c r="VLY44" s="11"/>
      <c r="VLZ44" s="12"/>
      <c r="VMA44" s="12"/>
      <c r="VMB44" s="12"/>
      <c r="VMC44" s="11"/>
      <c r="VMD44" s="12"/>
      <c r="VME44" s="12"/>
      <c r="VMF44" s="12"/>
      <c r="VMG44" s="11"/>
      <c r="VMH44" s="12"/>
      <c r="VMI44" s="12"/>
      <c r="VMJ44" s="12"/>
      <c r="VMK44" s="11"/>
      <c r="VML44" s="12"/>
      <c r="VMM44" s="12"/>
      <c r="VMN44" s="12"/>
      <c r="VMO44" s="11"/>
      <c r="VMP44" s="12"/>
      <c r="VMQ44" s="12"/>
      <c r="VMR44" s="12"/>
      <c r="VMS44" s="11"/>
      <c r="VMT44" s="12"/>
      <c r="VMU44" s="12"/>
      <c r="VMV44" s="12"/>
      <c r="VMW44" s="11"/>
      <c r="VMX44" s="12"/>
      <c r="VMY44" s="12"/>
      <c r="VMZ44" s="12"/>
      <c r="VNA44" s="11"/>
      <c r="VNB44" s="12"/>
      <c r="VNC44" s="12"/>
      <c r="VND44" s="12"/>
      <c r="VNE44" s="11"/>
      <c r="VNF44" s="12"/>
      <c r="VNG44" s="12"/>
      <c r="VNH44" s="12"/>
      <c r="VNI44" s="11"/>
      <c r="VNJ44" s="12"/>
      <c r="VNK44" s="12"/>
      <c r="VNL44" s="12"/>
      <c r="VNM44" s="11"/>
      <c r="VNN44" s="12"/>
      <c r="VNO44" s="12"/>
      <c r="VNP44" s="12"/>
      <c r="VNQ44" s="11"/>
      <c r="VNR44" s="12"/>
      <c r="VNS44" s="12"/>
      <c r="VNT44" s="12"/>
      <c r="VNU44" s="11"/>
      <c r="VNV44" s="12"/>
      <c r="VNW44" s="12"/>
      <c r="VNX44" s="12"/>
      <c r="VNY44" s="11"/>
      <c r="VNZ44" s="12"/>
      <c r="VOA44" s="12"/>
      <c r="VOB44" s="12"/>
      <c r="VOC44" s="11"/>
      <c r="VOD44" s="12"/>
      <c r="VOE44" s="12"/>
      <c r="VOF44" s="12"/>
      <c r="VOG44" s="11"/>
      <c r="VOH44" s="12"/>
      <c r="VOI44" s="12"/>
      <c r="VOJ44" s="12"/>
      <c r="VOK44" s="11"/>
      <c r="VOL44" s="12"/>
      <c r="VOM44" s="12"/>
      <c r="VON44" s="12"/>
      <c r="VOO44" s="11"/>
      <c r="VOP44" s="12"/>
      <c r="VOQ44" s="12"/>
      <c r="VOR44" s="12"/>
      <c r="VOS44" s="11"/>
      <c r="VOT44" s="12"/>
      <c r="VOU44" s="12"/>
      <c r="VOV44" s="12"/>
      <c r="VOW44" s="11"/>
      <c r="VOX44" s="12"/>
      <c r="VOY44" s="12"/>
      <c r="VOZ44" s="12"/>
      <c r="VPA44" s="11"/>
      <c r="VPB44" s="12"/>
      <c r="VPC44" s="12"/>
      <c r="VPD44" s="12"/>
      <c r="VPE44" s="11"/>
      <c r="VPF44" s="12"/>
      <c r="VPG44" s="12"/>
      <c r="VPH44" s="12"/>
      <c r="VPI44" s="11"/>
      <c r="VPJ44" s="12"/>
      <c r="VPK44" s="12"/>
      <c r="VPL44" s="12"/>
      <c r="VPM44" s="11"/>
      <c r="VPN44" s="12"/>
      <c r="VPO44" s="12"/>
      <c r="VPP44" s="12"/>
      <c r="VPQ44" s="11"/>
      <c r="VPR44" s="12"/>
      <c r="VPS44" s="12"/>
      <c r="VPT44" s="12"/>
      <c r="VPU44" s="11"/>
      <c r="VPV44" s="12"/>
      <c r="VPW44" s="12"/>
      <c r="VPX44" s="12"/>
      <c r="VPY44" s="11"/>
      <c r="VPZ44" s="12"/>
      <c r="VQA44" s="12"/>
      <c r="VQB44" s="12"/>
      <c r="VQC44" s="11"/>
      <c r="VQD44" s="12"/>
      <c r="VQE44" s="12"/>
      <c r="VQF44" s="12"/>
      <c r="VQG44" s="11"/>
      <c r="VQH44" s="12"/>
      <c r="VQI44" s="12"/>
      <c r="VQJ44" s="12"/>
      <c r="VQK44" s="11"/>
      <c r="VQL44" s="12"/>
      <c r="VQM44" s="12"/>
      <c r="VQN44" s="12"/>
      <c r="VQO44" s="11"/>
      <c r="VQP44" s="12"/>
      <c r="VQQ44" s="12"/>
      <c r="VQR44" s="12"/>
      <c r="VQS44" s="11"/>
      <c r="VQT44" s="12"/>
      <c r="VQU44" s="12"/>
      <c r="VQV44" s="12"/>
      <c r="VQW44" s="11"/>
      <c r="VQX44" s="12"/>
      <c r="VQY44" s="12"/>
      <c r="VQZ44" s="12"/>
      <c r="VRA44" s="11"/>
      <c r="VRB44" s="12"/>
      <c r="VRC44" s="12"/>
      <c r="VRD44" s="12"/>
      <c r="VRE44" s="11"/>
      <c r="VRF44" s="12"/>
      <c r="VRG44" s="12"/>
      <c r="VRH44" s="12"/>
      <c r="VRI44" s="11"/>
      <c r="VRJ44" s="12"/>
      <c r="VRK44" s="12"/>
      <c r="VRL44" s="12"/>
      <c r="VRM44" s="11"/>
      <c r="VRN44" s="12"/>
      <c r="VRO44" s="12"/>
      <c r="VRP44" s="12"/>
      <c r="VRQ44" s="11"/>
      <c r="VRR44" s="12"/>
      <c r="VRS44" s="12"/>
      <c r="VRT44" s="12"/>
      <c r="VRU44" s="11"/>
      <c r="VRV44" s="12"/>
      <c r="VRW44" s="12"/>
      <c r="VRX44" s="12"/>
      <c r="VRY44" s="11"/>
      <c r="VRZ44" s="12"/>
      <c r="VSA44" s="12"/>
      <c r="VSB44" s="12"/>
      <c r="VSC44" s="11"/>
      <c r="VSD44" s="12"/>
      <c r="VSE44" s="12"/>
      <c r="VSF44" s="12"/>
      <c r="VSG44" s="11"/>
      <c r="VSH44" s="12"/>
      <c r="VSI44" s="12"/>
      <c r="VSJ44" s="12"/>
      <c r="VSK44" s="11"/>
      <c r="VSL44" s="12"/>
      <c r="VSM44" s="12"/>
      <c r="VSN44" s="12"/>
      <c r="VSO44" s="11"/>
      <c r="VSP44" s="12"/>
      <c r="VSQ44" s="12"/>
      <c r="VSR44" s="12"/>
      <c r="VSS44" s="11"/>
      <c r="VST44" s="12"/>
      <c r="VSU44" s="12"/>
      <c r="VSV44" s="12"/>
      <c r="VSW44" s="11"/>
      <c r="VSX44" s="12"/>
      <c r="VSY44" s="12"/>
      <c r="VSZ44" s="12"/>
      <c r="VTA44" s="11"/>
      <c r="VTB44" s="12"/>
      <c r="VTC44" s="12"/>
      <c r="VTD44" s="12"/>
      <c r="VTE44" s="11"/>
      <c r="VTF44" s="12"/>
      <c r="VTG44" s="12"/>
      <c r="VTH44" s="12"/>
      <c r="VTI44" s="11"/>
      <c r="VTJ44" s="12"/>
      <c r="VTK44" s="12"/>
      <c r="VTL44" s="12"/>
      <c r="VTM44" s="11"/>
      <c r="VTN44" s="12"/>
      <c r="VTO44" s="12"/>
      <c r="VTP44" s="12"/>
      <c r="VTQ44" s="11"/>
      <c r="VTR44" s="12"/>
      <c r="VTS44" s="12"/>
      <c r="VTT44" s="12"/>
      <c r="VTU44" s="11"/>
      <c r="VTV44" s="12"/>
      <c r="VTW44" s="12"/>
      <c r="VTX44" s="12"/>
      <c r="VTY44" s="11"/>
      <c r="VTZ44" s="12"/>
      <c r="VUA44" s="12"/>
      <c r="VUB44" s="12"/>
      <c r="VUC44" s="11"/>
      <c r="VUD44" s="12"/>
      <c r="VUE44" s="12"/>
      <c r="VUF44" s="12"/>
      <c r="VUG44" s="11"/>
      <c r="VUH44" s="12"/>
      <c r="VUI44" s="12"/>
      <c r="VUJ44" s="12"/>
      <c r="VUK44" s="11"/>
      <c r="VUL44" s="12"/>
      <c r="VUM44" s="12"/>
      <c r="VUN44" s="12"/>
      <c r="VUO44" s="11"/>
      <c r="VUP44" s="12"/>
      <c r="VUQ44" s="12"/>
      <c r="VUR44" s="12"/>
      <c r="VUS44" s="11"/>
      <c r="VUT44" s="12"/>
      <c r="VUU44" s="12"/>
      <c r="VUV44" s="12"/>
      <c r="VUW44" s="11"/>
      <c r="VUX44" s="12"/>
      <c r="VUY44" s="12"/>
      <c r="VUZ44" s="12"/>
      <c r="VVA44" s="11"/>
      <c r="VVB44" s="12"/>
      <c r="VVC44" s="12"/>
      <c r="VVD44" s="12"/>
      <c r="VVE44" s="11"/>
      <c r="VVF44" s="12"/>
      <c r="VVG44" s="12"/>
      <c r="VVH44" s="12"/>
      <c r="VVI44" s="11"/>
      <c r="VVJ44" s="12"/>
      <c r="VVK44" s="12"/>
      <c r="VVL44" s="12"/>
      <c r="VVM44" s="11"/>
      <c r="VVN44" s="12"/>
      <c r="VVO44" s="12"/>
      <c r="VVP44" s="12"/>
      <c r="VVQ44" s="11"/>
      <c r="VVR44" s="12"/>
      <c r="VVS44" s="12"/>
      <c r="VVT44" s="12"/>
      <c r="VVU44" s="11"/>
      <c r="VVV44" s="12"/>
      <c r="VVW44" s="12"/>
      <c r="VVX44" s="12"/>
      <c r="VVY44" s="11"/>
      <c r="VVZ44" s="12"/>
      <c r="VWA44" s="12"/>
      <c r="VWB44" s="12"/>
      <c r="VWC44" s="11"/>
      <c r="VWD44" s="12"/>
      <c r="VWE44" s="12"/>
      <c r="VWF44" s="12"/>
      <c r="VWG44" s="11"/>
      <c r="VWH44" s="12"/>
      <c r="VWI44" s="12"/>
      <c r="VWJ44" s="12"/>
      <c r="VWK44" s="11"/>
      <c r="VWL44" s="12"/>
      <c r="VWM44" s="12"/>
      <c r="VWN44" s="12"/>
      <c r="VWO44" s="11"/>
      <c r="VWP44" s="12"/>
      <c r="VWQ44" s="12"/>
      <c r="VWR44" s="12"/>
      <c r="VWS44" s="11"/>
      <c r="VWT44" s="12"/>
      <c r="VWU44" s="12"/>
      <c r="VWV44" s="12"/>
      <c r="VWW44" s="11"/>
      <c r="VWX44" s="12"/>
      <c r="VWY44" s="12"/>
      <c r="VWZ44" s="12"/>
      <c r="VXA44" s="11"/>
      <c r="VXB44" s="12"/>
      <c r="VXC44" s="12"/>
      <c r="VXD44" s="12"/>
      <c r="VXE44" s="11"/>
      <c r="VXF44" s="12"/>
      <c r="VXG44" s="12"/>
      <c r="VXH44" s="12"/>
      <c r="VXI44" s="11"/>
      <c r="VXJ44" s="12"/>
      <c r="VXK44" s="12"/>
      <c r="VXL44" s="12"/>
      <c r="VXM44" s="11"/>
      <c r="VXN44" s="12"/>
      <c r="VXO44" s="12"/>
      <c r="VXP44" s="12"/>
      <c r="VXQ44" s="11"/>
      <c r="VXR44" s="12"/>
      <c r="VXS44" s="12"/>
      <c r="VXT44" s="12"/>
      <c r="VXU44" s="11"/>
      <c r="VXV44" s="12"/>
      <c r="VXW44" s="12"/>
      <c r="VXX44" s="12"/>
      <c r="VXY44" s="11"/>
      <c r="VXZ44" s="12"/>
      <c r="VYA44" s="12"/>
      <c r="VYB44" s="12"/>
      <c r="VYC44" s="11"/>
      <c r="VYD44" s="12"/>
      <c r="VYE44" s="12"/>
      <c r="VYF44" s="12"/>
      <c r="VYG44" s="11"/>
      <c r="VYH44" s="12"/>
      <c r="VYI44" s="12"/>
      <c r="VYJ44" s="12"/>
      <c r="VYK44" s="11"/>
      <c r="VYL44" s="12"/>
      <c r="VYM44" s="12"/>
      <c r="VYN44" s="12"/>
      <c r="VYO44" s="11"/>
      <c r="VYP44" s="12"/>
      <c r="VYQ44" s="12"/>
      <c r="VYR44" s="12"/>
      <c r="VYS44" s="11"/>
      <c r="VYT44" s="12"/>
      <c r="VYU44" s="12"/>
      <c r="VYV44" s="12"/>
      <c r="VYW44" s="11"/>
      <c r="VYX44" s="12"/>
      <c r="VYY44" s="12"/>
      <c r="VYZ44" s="12"/>
      <c r="VZA44" s="11"/>
      <c r="VZB44" s="12"/>
      <c r="VZC44" s="12"/>
      <c r="VZD44" s="12"/>
      <c r="VZE44" s="11"/>
      <c r="VZF44" s="12"/>
      <c r="VZG44" s="12"/>
      <c r="VZH44" s="12"/>
      <c r="VZI44" s="11"/>
      <c r="VZJ44" s="12"/>
      <c r="VZK44" s="12"/>
      <c r="VZL44" s="12"/>
      <c r="VZM44" s="11"/>
      <c r="VZN44" s="12"/>
      <c r="VZO44" s="12"/>
      <c r="VZP44" s="12"/>
      <c r="VZQ44" s="11"/>
      <c r="VZR44" s="12"/>
      <c r="VZS44" s="12"/>
      <c r="VZT44" s="12"/>
      <c r="VZU44" s="11"/>
      <c r="VZV44" s="12"/>
      <c r="VZW44" s="12"/>
      <c r="VZX44" s="12"/>
      <c r="VZY44" s="11"/>
      <c r="VZZ44" s="12"/>
      <c r="WAA44" s="12"/>
      <c r="WAB44" s="12"/>
      <c r="WAC44" s="11"/>
      <c r="WAD44" s="12"/>
      <c r="WAE44" s="12"/>
      <c r="WAF44" s="12"/>
      <c r="WAG44" s="11"/>
      <c r="WAH44" s="12"/>
      <c r="WAI44" s="12"/>
      <c r="WAJ44" s="12"/>
      <c r="WAK44" s="11"/>
      <c r="WAL44" s="12"/>
      <c r="WAM44" s="12"/>
      <c r="WAN44" s="12"/>
      <c r="WAO44" s="11"/>
      <c r="WAP44" s="12"/>
      <c r="WAQ44" s="12"/>
      <c r="WAR44" s="12"/>
      <c r="WAS44" s="11"/>
      <c r="WAT44" s="12"/>
      <c r="WAU44" s="12"/>
      <c r="WAV44" s="12"/>
      <c r="WAW44" s="11"/>
      <c r="WAX44" s="12"/>
      <c r="WAY44" s="12"/>
      <c r="WAZ44" s="12"/>
      <c r="WBA44" s="11"/>
      <c r="WBB44" s="12"/>
      <c r="WBC44" s="12"/>
      <c r="WBD44" s="12"/>
      <c r="WBE44" s="11"/>
      <c r="WBF44" s="12"/>
      <c r="WBG44" s="12"/>
      <c r="WBH44" s="12"/>
      <c r="WBI44" s="11"/>
      <c r="WBJ44" s="12"/>
      <c r="WBK44" s="12"/>
      <c r="WBL44" s="12"/>
      <c r="WBM44" s="11"/>
      <c r="WBN44" s="12"/>
      <c r="WBO44" s="12"/>
      <c r="WBP44" s="12"/>
      <c r="WBQ44" s="11"/>
      <c r="WBR44" s="12"/>
      <c r="WBS44" s="12"/>
      <c r="WBT44" s="12"/>
      <c r="WBU44" s="11"/>
      <c r="WBV44" s="12"/>
      <c r="WBW44" s="12"/>
      <c r="WBX44" s="12"/>
      <c r="WBY44" s="11"/>
      <c r="WBZ44" s="12"/>
      <c r="WCA44" s="12"/>
      <c r="WCB44" s="12"/>
      <c r="WCC44" s="11"/>
      <c r="WCD44" s="12"/>
      <c r="WCE44" s="12"/>
      <c r="WCF44" s="12"/>
      <c r="WCG44" s="11"/>
      <c r="WCH44" s="12"/>
      <c r="WCI44" s="12"/>
      <c r="WCJ44" s="12"/>
      <c r="WCK44" s="11"/>
      <c r="WCL44" s="12"/>
      <c r="WCM44" s="12"/>
      <c r="WCN44" s="12"/>
      <c r="WCO44" s="11"/>
      <c r="WCP44" s="12"/>
      <c r="WCQ44" s="12"/>
      <c r="WCR44" s="12"/>
      <c r="WCS44" s="11"/>
      <c r="WCT44" s="12"/>
      <c r="WCU44" s="12"/>
      <c r="WCV44" s="12"/>
      <c r="WCW44" s="11"/>
      <c r="WCX44" s="12"/>
      <c r="WCY44" s="12"/>
      <c r="WCZ44" s="12"/>
      <c r="WDA44" s="11"/>
      <c r="WDB44" s="12"/>
      <c r="WDC44" s="12"/>
      <c r="WDD44" s="12"/>
      <c r="WDE44" s="11"/>
      <c r="WDF44" s="12"/>
      <c r="WDG44" s="12"/>
      <c r="WDH44" s="12"/>
      <c r="WDI44" s="11"/>
      <c r="WDJ44" s="12"/>
      <c r="WDK44" s="12"/>
      <c r="WDL44" s="12"/>
      <c r="WDM44" s="11"/>
      <c r="WDN44" s="12"/>
      <c r="WDO44" s="12"/>
      <c r="WDP44" s="12"/>
      <c r="WDQ44" s="11"/>
      <c r="WDR44" s="12"/>
      <c r="WDS44" s="12"/>
      <c r="WDT44" s="12"/>
      <c r="WDU44" s="11"/>
      <c r="WDV44" s="12"/>
      <c r="WDW44" s="12"/>
      <c r="WDX44" s="12"/>
      <c r="WDY44" s="11"/>
      <c r="WDZ44" s="12"/>
      <c r="WEA44" s="12"/>
      <c r="WEB44" s="12"/>
      <c r="WEC44" s="11"/>
      <c r="WED44" s="12"/>
      <c r="WEE44" s="12"/>
      <c r="WEF44" s="12"/>
      <c r="WEG44" s="11"/>
      <c r="WEH44" s="12"/>
      <c r="WEI44" s="12"/>
      <c r="WEJ44" s="12"/>
      <c r="WEK44" s="11"/>
      <c r="WEL44" s="12"/>
      <c r="WEM44" s="12"/>
      <c r="WEN44" s="12"/>
      <c r="WEO44" s="11"/>
      <c r="WEP44" s="12"/>
      <c r="WEQ44" s="12"/>
      <c r="WER44" s="12"/>
      <c r="WES44" s="11"/>
      <c r="WET44" s="12"/>
      <c r="WEU44" s="12"/>
      <c r="WEV44" s="12"/>
      <c r="WEW44" s="11"/>
      <c r="WEX44" s="12"/>
      <c r="WEY44" s="12"/>
      <c r="WEZ44" s="12"/>
      <c r="WFA44" s="11"/>
      <c r="WFB44" s="12"/>
      <c r="WFC44" s="12"/>
      <c r="WFD44" s="12"/>
      <c r="WFE44" s="11"/>
      <c r="WFF44" s="12"/>
      <c r="WFG44" s="12"/>
      <c r="WFH44" s="12"/>
      <c r="WFI44" s="11"/>
      <c r="WFJ44" s="12"/>
      <c r="WFK44" s="12"/>
      <c r="WFL44" s="12"/>
      <c r="WFM44" s="11"/>
      <c r="WFN44" s="12"/>
      <c r="WFO44" s="12"/>
      <c r="WFP44" s="12"/>
      <c r="WFQ44" s="11"/>
      <c r="WFR44" s="12"/>
      <c r="WFS44" s="12"/>
      <c r="WFT44" s="12"/>
      <c r="WFU44" s="11"/>
      <c r="WFV44" s="12"/>
      <c r="WFW44" s="12"/>
      <c r="WFX44" s="12"/>
      <c r="WFY44" s="11"/>
      <c r="WFZ44" s="12"/>
      <c r="WGA44" s="12"/>
      <c r="WGB44" s="12"/>
      <c r="WGC44" s="11"/>
      <c r="WGD44" s="12"/>
      <c r="WGE44" s="12"/>
      <c r="WGF44" s="12"/>
      <c r="WGG44" s="11"/>
      <c r="WGH44" s="12"/>
      <c r="WGI44" s="12"/>
      <c r="WGJ44" s="12"/>
      <c r="WGK44" s="11"/>
      <c r="WGL44" s="12"/>
      <c r="WGM44" s="12"/>
      <c r="WGN44" s="12"/>
      <c r="WGO44" s="11"/>
      <c r="WGP44" s="12"/>
      <c r="WGQ44" s="12"/>
      <c r="WGR44" s="12"/>
      <c r="WGS44" s="11"/>
      <c r="WGT44" s="12"/>
      <c r="WGU44" s="12"/>
      <c r="WGV44" s="12"/>
      <c r="WGW44" s="11"/>
      <c r="WGX44" s="12"/>
      <c r="WGY44" s="12"/>
      <c r="WGZ44" s="12"/>
      <c r="WHA44" s="11"/>
      <c r="WHB44" s="12"/>
      <c r="WHC44" s="12"/>
      <c r="WHD44" s="12"/>
      <c r="WHE44" s="11"/>
      <c r="WHF44" s="12"/>
      <c r="WHG44" s="12"/>
      <c r="WHH44" s="12"/>
      <c r="WHI44" s="11"/>
      <c r="WHJ44" s="12"/>
      <c r="WHK44" s="12"/>
      <c r="WHL44" s="12"/>
      <c r="WHM44" s="11"/>
      <c r="WHN44" s="12"/>
      <c r="WHO44" s="12"/>
      <c r="WHP44" s="12"/>
      <c r="WHQ44" s="11"/>
      <c r="WHR44" s="12"/>
      <c r="WHS44" s="12"/>
      <c r="WHT44" s="12"/>
      <c r="WHU44" s="11"/>
      <c r="WHV44" s="12"/>
      <c r="WHW44" s="12"/>
      <c r="WHX44" s="12"/>
      <c r="WHY44" s="11"/>
      <c r="WHZ44" s="12"/>
      <c r="WIA44" s="12"/>
      <c r="WIB44" s="12"/>
      <c r="WIC44" s="11"/>
      <c r="WID44" s="12"/>
      <c r="WIE44" s="12"/>
      <c r="WIF44" s="12"/>
      <c r="WIG44" s="11"/>
      <c r="WIH44" s="12"/>
      <c r="WII44" s="12"/>
      <c r="WIJ44" s="12"/>
      <c r="WIK44" s="11"/>
      <c r="WIL44" s="12"/>
      <c r="WIM44" s="12"/>
      <c r="WIN44" s="12"/>
      <c r="WIO44" s="11"/>
      <c r="WIP44" s="12"/>
      <c r="WIQ44" s="12"/>
      <c r="WIR44" s="12"/>
      <c r="WIS44" s="11"/>
      <c r="WIT44" s="12"/>
      <c r="WIU44" s="12"/>
      <c r="WIV44" s="12"/>
      <c r="WIW44" s="11"/>
      <c r="WIX44" s="12"/>
      <c r="WIY44" s="12"/>
      <c r="WIZ44" s="12"/>
      <c r="WJA44" s="11"/>
      <c r="WJB44" s="12"/>
      <c r="WJC44" s="12"/>
      <c r="WJD44" s="12"/>
      <c r="WJE44" s="11"/>
      <c r="WJF44" s="12"/>
      <c r="WJG44" s="12"/>
      <c r="WJH44" s="12"/>
      <c r="WJI44" s="11"/>
      <c r="WJJ44" s="12"/>
      <c r="WJK44" s="12"/>
      <c r="WJL44" s="12"/>
      <c r="WJM44" s="11"/>
      <c r="WJN44" s="12"/>
      <c r="WJO44" s="12"/>
      <c r="WJP44" s="12"/>
      <c r="WJQ44" s="11"/>
      <c r="WJR44" s="12"/>
      <c r="WJS44" s="12"/>
      <c r="WJT44" s="12"/>
      <c r="WJU44" s="11"/>
      <c r="WJV44" s="12"/>
      <c r="WJW44" s="12"/>
      <c r="WJX44" s="12"/>
      <c r="WJY44" s="11"/>
      <c r="WJZ44" s="12"/>
      <c r="WKA44" s="12"/>
      <c r="WKB44" s="12"/>
      <c r="WKC44" s="11"/>
      <c r="WKD44" s="12"/>
      <c r="WKE44" s="12"/>
      <c r="WKF44" s="12"/>
      <c r="WKG44" s="11"/>
      <c r="WKH44" s="12"/>
      <c r="WKI44" s="12"/>
      <c r="WKJ44" s="12"/>
      <c r="WKK44" s="11"/>
      <c r="WKL44" s="12"/>
      <c r="WKM44" s="12"/>
      <c r="WKN44" s="12"/>
      <c r="WKO44" s="11"/>
      <c r="WKP44" s="12"/>
      <c r="WKQ44" s="12"/>
      <c r="WKR44" s="12"/>
      <c r="WKS44" s="11"/>
      <c r="WKT44" s="12"/>
      <c r="WKU44" s="12"/>
      <c r="WKV44" s="12"/>
      <c r="WKW44" s="11"/>
      <c r="WKX44" s="12"/>
      <c r="WKY44" s="12"/>
      <c r="WKZ44" s="12"/>
      <c r="WLA44" s="11"/>
      <c r="WLB44" s="12"/>
      <c r="WLC44" s="12"/>
      <c r="WLD44" s="12"/>
      <c r="WLE44" s="11"/>
      <c r="WLF44" s="12"/>
      <c r="WLG44" s="12"/>
      <c r="WLH44" s="12"/>
      <c r="WLI44" s="11"/>
      <c r="WLJ44" s="12"/>
      <c r="WLK44" s="12"/>
      <c r="WLL44" s="12"/>
      <c r="WLM44" s="11"/>
      <c r="WLN44" s="12"/>
      <c r="WLO44" s="12"/>
      <c r="WLP44" s="12"/>
      <c r="WLQ44" s="11"/>
      <c r="WLR44" s="12"/>
      <c r="WLS44" s="12"/>
      <c r="WLT44" s="12"/>
      <c r="WLU44" s="11"/>
      <c r="WLV44" s="12"/>
      <c r="WLW44" s="12"/>
      <c r="WLX44" s="12"/>
      <c r="WLY44" s="11"/>
      <c r="WLZ44" s="12"/>
      <c r="WMA44" s="12"/>
      <c r="WMB44" s="12"/>
      <c r="WMC44" s="11"/>
      <c r="WMD44" s="12"/>
      <c r="WME44" s="12"/>
      <c r="WMF44" s="12"/>
      <c r="WMG44" s="11"/>
      <c r="WMH44" s="12"/>
      <c r="WMI44" s="12"/>
      <c r="WMJ44" s="12"/>
      <c r="WMK44" s="11"/>
      <c r="WML44" s="12"/>
      <c r="WMM44" s="12"/>
      <c r="WMN44" s="12"/>
      <c r="WMO44" s="11"/>
      <c r="WMP44" s="12"/>
      <c r="WMQ44" s="12"/>
      <c r="WMR44" s="12"/>
      <c r="WMS44" s="11"/>
      <c r="WMT44" s="12"/>
      <c r="WMU44" s="12"/>
      <c r="WMV44" s="12"/>
      <c r="WMW44" s="11"/>
      <c r="WMX44" s="12"/>
      <c r="WMY44" s="12"/>
      <c r="WMZ44" s="12"/>
      <c r="WNA44" s="11"/>
      <c r="WNB44" s="12"/>
      <c r="WNC44" s="12"/>
      <c r="WND44" s="12"/>
      <c r="WNE44" s="11"/>
      <c r="WNF44" s="12"/>
      <c r="WNG44" s="12"/>
      <c r="WNH44" s="12"/>
      <c r="WNI44" s="11"/>
      <c r="WNJ44" s="12"/>
      <c r="WNK44" s="12"/>
      <c r="WNL44" s="12"/>
      <c r="WNM44" s="11"/>
      <c r="WNN44" s="12"/>
      <c r="WNO44" s="12"/>
      <c r="WNP44" s="12"/>
      <c r="WNQ44" s="11"/>
      <c r="WNR44" s="12"/>
      <c r="WNS44" s="12"/>
      <c r="WNT44" s="12"/>
      <c r="WNU44" s="11"/>
      <c r="WNV44" s="12"/>
      <c r="WNW44" s="12"/>
      <c r="WNX44" s="12"/>
      <c r="WNY44" s="11"/>
      <c r="WNZ44" s="12"/>
      <c r="WOA44" s="12"/>
      <c r="WOB44" s="12"/>
      <c r="WOC44" s="11"/>
      <c r="WOD44" s="12"/>
      <c r="WOE44" s="12"/>
      <c r="WOF44" s="12"/>
      <c r="WOG44" s="11"/>
      <c r="WOH44" s="12"/>
      <c r="WOI44" s="12"/>
      <c r="WOJ44" s="12"/>
      <c r="WOK44" s="11"/>
      <c r="WOL44" s="12"/>
      <c r="WOM44" s="12"/>
      <c r="WON44" s="12"/>
      <c r="WOO44" s="11"/>
      <c r="WOP44" s="12"/>
      <c r="WOQ44" s="12"/>
      <c r="WOR44" s="12"/>
      <c r="WOS44" s="11"/>
      <c r="WOT44" s="12"/>
      <c r="WOU44" s="12"/>
      <c r="WOV44" s="12"/>
      <c r="WOW44" s="11"/>
      <c r="WOX44" s="12"/>
      <c r="WOY44" s="12"/>
      <c r="WOZ44" s="12"/>
      <c r="WPA44" s="11"/>
      <c r="WPB44" s="12"/>
      <c r="WPC44" s="12"/>
      <c r="WPD44" s="12"/>
      <c r="WPE44" s="11"/>
      <c r="WPF44" s="12"/>
      <c r="WPG44" s="12"/>
      <c r="WPH44" s="12"/>
      <c r="WPI44" s="11"/>
      <c r="WPJ44" s="12"/>
      <c r="WPK44" s="12"/>
      <c r="WPL44" s="12"/>
      <c r="WPM44" s="11"/>
      <c r="WPN44" s="12"/>
      <c r="WPO44" s="12"/>
      <c r="WPP44" s="12"/>
      <c r="WPQ44" s="11"/>
      <c r="WPR44" s="12"/>
      <c r="WPS44" s="12"/>
      <c r="WPT44" s="12"/>
      <c r="WPU44" s="11"/>
      <c r="WPV44" s="12"/>
      <c r="WPW44" s="12"/>
      <c r="WPX44" s="12"/>
      <c r="WPY44" s="11"/>
      <c r="WPZ44" s="12"/>
      <c r="WQA44" s="12"/>
      <c r="WQB44" s="12"/>
      <c r="WQC44" s="11"/>
      <c r="WQD44" s="12"/>
      <c r="WQE44" s="12"/>
      <c r="WQF44" s="12"/>
      <c r="WQG44" s="11"/>
      <c r="WQH44" s="12"/>
      <c r="WQI44" s="12"/>
      <c r="WQJ44" s="12"/>
      <c r="WQK44" s="11"/>
      <c r="WQL44" s="12"/>
      <c r="WQM44" s="12"/>
      <c r="WQN44" s="12"/>
      <c r="WQO44" s="11"/>
      <c r="WQP44" s="12"/>
      <c r="WQQ44" s="12"/>
      <c r="WQR44" s="12"/>
      <c r="WQS44" s="11"/>
      <c r="WQT44" s="12"/>
      <c r="WQU44" s="12"/>
      <c r="WQV44" s="12"/>
      <c r="WQW44" s="11"/>
      <c r="WQX44" s="12"/>
      <c r="WQY44" s="12"/>
      <c r="WQZ44" s="12"/>
      <c r="WRA44" s="11"/>
      <c r="WRB44" s="12"/>
      <c r="WRC44" s="12"/>
      <c r="WRD44" s="12"/>
      <c r="WRE44" s="11"/>
      <c r="WRF44" s="12"/>
      <c r="WRG44" s="12"/>
      <c r="WRH44" s="12"/>
      <c r="WRI44" s="11"/>
      <c r="WRJ44" s="12"/>
      <c r="WRK44" s="12"/>
      <c r="WRL44" s="12"/>
      <c r="WRM44" s="11"/>
      <c r="WRN44" s="12"/>
      <c r="WRO44" s="12"/>
      <c r="WRP44" s="12"/>
      <c r="WRQ44" s="11"/>
      <c r="WRR44" s="12"/>
      <c r="WRS44" s="12"/>
      <c r="WRT44" s="12"/>
      <c r="WRU44" s="11"/>
      <c r="WRV44" s="12"/>
      <c r="WRW44" s="12"/>
      <c r="WRX44" s="12"/>
      <c r="WRY44" s="11"/>
      <c r="WRZ44" s="12"/>
      <c r="WSA44" s="12"/>
      <c r="WSB44" s="12"/>
      <c r="WSC44" s="11"/>
      <c r="WSD44" s="12"/>
      <c r="WSE44" s="12"/>
      <c r="WSF44" s="12"/>
      <c r="WSG44" s="11"/>
      <c r="WSH44" s="12"/>
      <c r="WSI44" s="12"/>
      <c r="WSJ44" s="12"/>
      <c r="WSK44" s="11"/>
      <c r="WSL44" s="12"/>
      <c r="WSM44" s="12"/>
      <c r="WSN44" s="12"/>
      <c r="WSO44" s="11"/>
      <c r="WSP44" s="12"/>
      <c r="WSQ44" s="12"/>
      <c r="WSR44" s="12"/>
      <c r="WSS44" s="11"/>
      <c r="WST44" s="12"/>
      <c r="WSU44" s="12"/>
      <c r="WSV44" s="12"/>
      <c r="WSW44" s="11"/>
      <c r="WSX44" s="12"/>
      <c r="WSY44" s="12"/>
      <c r="WSZ44" s="12"/>
      <c r="WTA44" s="11"/>
      <c r="WTB44" s="12"/>
      <c r="WTC44" s="12"/>
      <c r="WTD44" s="12"/>
      <c r="WTE44" s="11"/>
      <c r="WTF44" s="12"/>
      <c r="WTG44" s="12"/>
      <c r="WTH44" s="12"/>
      <c r="WTI44" s="11"/>
      <c r="WTJ44" s="12"/>
      <c r="WTK44" s="12"/>
      <c r="WTL44" s="12"/>
      <c r="WTM44" s="11"/>
      <c r="WTN44" s="12"/>
      <c r="WTO44" s="12"/>
      <c r="WTP44" s="12"/>
      <c r="WTQ44" s="11"/>
      <c r="WTR44" s="12"/>
      <c r="WTS44" s="12"/>
      <c r="WTT44" s="12"/>
      <c r="WTU44" s="11"/>
      <c r="WTV44" s="12"/>
      <c r="WTW44" s="12"/>
      <c r="WTX44" s="12"/>
      <c r="WTY44" s="11"/>
      <c r="WTZ44" s="12"/>
      <c r="WUA44" s="12"/>
      <c r="WUB44" s="12"/>
      <c r="WUC44" s="11"/>
      <c r="WUD44" s="12"/>
      <c r="WUE44" s="12"/>
      <c r="WUF44" s="12"/>
      <c r="WUG44" s="11"/>
      <c r="WUH44" s="12"/>
      <c r="WUI44" s="12"/>
      <c r="WUJ44" s="12"/>
      <c r="WUK44" s="11"/>
      <c r="WUL44" s="12"/>
      <c r="WUM44" s="12"/>
      <c r="WUN44" s="12"/>
      <c r="WUO44" s="11"/>
      <c r="WUP44" s="12"/>
      <c r="WUQ44" s="12"/>
      <c r="WUR44" s="12"/>
      <c r="WUS44" s="11"/>
      <c r="WUT44" s="12"/>
      <c r="WUU44" s="12"/>
      <c r="WUV44" s="12"/>
      <c r="WUW44" s="11"/>
      <c r="WUX44" s="12"/>
      <c r="WUY44" s="12"/>
      <c r="WUZ44" s="12"/>
      <c r="WVA44" s="11"/>
      <c r="WVB44" s="12"/>
      <c r="WVC44" s="12"/>
      <c r="WVD44" s="12"/>
      <c r="WVE44" s="11"/>
      <c r="WVF44" s="12"/>
      <c r="WVG44" s="12"/>
      <c r="WVH44" s="12"/>
      <c r="WVI44" s="11"/>
      <c r="WVJ44" s="12"/>
      <c r="WVK44" s="12"/>
      <c r="WVL44" s="12"/>
      <c r="WVM44" s="11"/>
      <c r="WVN44" s="12"/>
      <c r="WVO44" s="12"/>
      <c r="WVP44" s="12"/>
      <c r="WVQ44" s="11"/>
      <c r="WVR44" s="12"/>
      <c r="WVS44" s="12"/>
      <c r="WVT44" s="12"/>
      <c r="WVU44" s="11"/>
      <c r="WVV44" s="12"/>
      <c r="WVW44" s="12"/>
      <c r="WVX44" s="12"/>
      <c r="WVY44" s="11"/>
      <c r="WVZ44" s="12"/>
      <c r="WWA44" s="12"/>
      <c r="WWB44" s="12"/>
      <c r="WWC44" s="11"/>
      <c r="WWD44" s="12"/>
      <c r="WWE44" s="12"/>
      <c r="WWF44" s="12"/>
      <c r="WWG44" s="11"/>
      <c r="WWH44" s="12"/>
      <c r="WWI44" s="12"/>
      <c r="WWJ44" s="12"/>
      <c r="WWK44" s="11"/>
      <c r="WWL44" s="12"/>
      <c r="WWM44" s="12"/>
      <c r="WWN44" s="12"/>
      <c r="WWO44" s="11"/>
      <c r="WWP44" s="12"/>
      <c r="WWQ44" s="12"/>
      <c r="WWR44" s="12"/>
      <c r="WWS44" s="11"/>
      <c r="WWT44" s="12"/>
      <c r="WWU44" s="12"/>
      <c r="WWV44" s="12"/>
      <c r="WWW44" s="11"/>
      <c r="WWX44" s="12"/>
      <c r="WWY44" s="12"/>
      <c r="WWZ44" s="12"/>
      <c r="WXA44" s="11"/>
      <c r="WXB44" s="12"/>
      <c r="WXC44" s="12"/>
      <c r="WXD44" s="12"/>
      <c r="WXE44" s="11"/>
      <c r="WXF44" s="12"/>
      <c r="WXG44" s="12"/>
      <c r="WXH44" s="12"/>
      <c r="WXI44" s="11"/>
      <c r="WXJ44" s="12"/>
      <c r="WXK44" s="12"/>
      <c r="WXL44" s="12"/>
      <c r="WXM44" s="11"/>
      <c r="WXN44" s="12"/>
      <c r="WXO44" s="12"/>
      <c r="WXP44" s="12"/>
      <c r="WXQ44" s="11"/>
      <c r="WXR44" s="12"/>
      <c r="WXS44" s="12"/>
      <c r="WXT44" s="12"/>
      <c r="WXU44" s="11"/>
      <c r="WXV44" s="12"/>
      <c r="WXW44" s="12"/>
      <c r="WXX44" s="12"/>
      <c r="WXY44" s="11"/>
      <c r="WXZ44" s="12"/>
      <c r="WYA44" s="12"/>
      <c r="WYB44" s="12"/>
      <c r="WYC44" s="11"/>
      <c r="WYD44" s="12"/>
      <c r="WYE44" s="12"/>
      <c r="WYF44" s="12"/>
      <c r="WYG44" s="11"/>
      <c r="WYH44" s="12"/>
      <c r="WYI44" s="12"/>
      <c r="WYJ44" s="12"/>
      <c r="WYK44" s="11"/>
      <c r="WYL44" s="12"/>
      <c r="WYM44" s="12"/>
      <c r="WYN44" s="12"/>
      <c r="WYO44" s="11"/>
      <c r="WYP44" s="12"/>
      <c r="WYQ44" s="12"/>
      <c r="WYR44" s="12"/>
      <c r="WYS44" s="11"/>
      <c r="WYT44" s="12"/>
      <c r="WYU44" s="12"/>
      <c r="WYV44" s="12"/>
      <c r="WYW44" s="11"/>
      <c r="WYX44" s="12"/>
      <c r="WYY44" s="12"/>
      <c r="WYZ44" s="12"/>
      <c r="WZA44" s="11"/>
      <c r="WZB44" s="12"/>
      <c r="WZC44" s="12"/>
      <c r="WZD44" s="12"/>
      <c r="WZE44" s="11"/>
      <c r="WZF44" s="12"/>
      <c r="WZG44" s="12"/>
      <c r="WZH44" s="12"/>
      <c r="WZI44" s="11"/>
      <c r="WZJ44" s="12"/>
      <c r="WZK44" s="12"/>
      <c r="WZL44" s="12"/>
      <c r="WZM44" s="11"/>
      <c r="WZN44" s="12"/>
      <c r="WZO44" s="12"/>
      <c r="WZP44" s="12"/>
      <c r="WZQ44" s="11"/>
      <c r="WZR44" s="12"/>
      <c r="WZS44" s="12"/>
      <c r="WZT44" s="12"/>
      <c r="WZU44" s="11"/>
      <c r="WZV44" s="12"/>
      <c r="WZW44" s="12"/>
      <c r="WZX44" s="12"/>
      <c r="WZY44" s="11"/>
      <c r="WZZ44" s="12"/>
      <c r="XAA44" s="12"/>
      <c r="XAB44" s="12"/>
      <c r="XAC44" s="11"/>
      <c r="XAD44" s="12"/>
      <c r="XAE44" s="12"/>
      <c r="XAF44" s="12"/>
      <c r="XAG44" s="11"/>
      <c r="XAH44" s="12"/>
      <c r="XAI44" s="12"/>
      <c r="XAJ44" s="12"/>
      <c r="XAK44" s="11"/>
      <c r="XAL44" s="12"/>
      <c r="XAM44" s="12"/>
      <c r="XAN44" s="12"/>
      <c r="XAO44" s="11"/>
      <c r="XAP44" s="12"/>
      <c r="XAQ44" s="12"/>
      <c r="XAR44" s="12"/>
      <c r="XAS44" s="11"/>
      <c r="XAT44" s="12"/>
      <c r="XAU44" s="12"/>
      <c r="XAV44" s="12"/>
      <c r="XAW44" s="11"/>
      <c r="XAX44" s="12"/>
      <c r="XAY44" s="12"/>
      <c r="XAZ44" s="12"/>
      <c r="XBA44" s="11"/>
      <c r="XBB44" s="12"/>
      <c r="XBC44" s="12"/>
      <c r="XBD44" s="12"/>
      <c r="XBE44" s="11"/>
      <c r="XBF44" s="12"/>
      <c r="XBG44" s="12"/>
      <c r="XBH44" s="12"/>
      <c r="XBI44" s="11"/>
      <c r="XBJ44" s="12"/>
      <c r="XBK44" s="12"/>
      <c r="XBL44" s="12"/>
      <c r="XBM44" s="11"/>
      <c r="XBN44" s="12"/>
      <c r="XBO44" s="12"/>
      <c r="XBP44" s="12"/>
      <c r="XBQ44" s="11"/>
      <c r="XBR44" s="12"/>
      <c r="XBS44" s="12"/>
      <c r="XBT44" s="12"/>
      <c r="XBU44" s="11"/>
      <c r="XBV44" s="12"/>
      <c r="XBW44" s="12"/>
      <c r="XBX44" s="12"/>
      <c r="XBY44" s="11"/>
      <c r="XBZ44" s="12"/>
      <c r="XCA44" s="12"/>
      <c r="XCB44" s="12"/>
      <c r="XCC44" s="11"/>
      <c r="XCD44" s="12"/>
      <c r="XCE44" s="12"/>
      <c r="XCF44" s="12"/>
      <c r="XCG44" s="11"/>
      <c r="XCH44" s="12"/>
      <c r="XCI44" s="12"/>
      <c r="XCJ44" s="12"/>
      <c r="XCK44" s="11"/>
      <c r="XCL44" s="12"/>
      <c r="XCM44" s="12"/>
      <c r="XCN44" s="12"/>
      <c r="XCO44" s="11"/>
      <c r="XCP44" s="12"/>
      <c r="XCQ44" s="12"/>
      <c r="XCR44" s="12"/>
      <c r="XCS44" s="11"/>
      <c r="XCT44" s="12"/>
      <c r="XCU44" s="12"/>
      <c r="XCV44" s="12"/>
      <c r="XCW44" s="11"/>
      <c r="XCX44" s="12"/>
      <c r="XCY44" s="12"/>
      <c r="XCZ44" s="12"/>
      <c r="XDA44" s="11"/>
      <c r="XDB44" s="12"/>
      <c r="XDC44" s="12"/>
      <c r="XDD44" s="12"/>
      <c r="XDE44" s="11"/>
      <c r="XDF44" s="12"/>
      <c r="XDG44" s="12"/>
      <c r="XDH44" s="12"/>
      <c r="XDI44" s="11"/>
      <c r="XDJ44" s="12"/>
      <c r="XDK44" s="12"/>
      <c r="XDL44" s="12"/>
      <c r="XDM44" s="11"/>
      <c r="XDN44" s="12"/>
      <c r="XDO44" s="12"/>
      <c r="XDP44" s="12"/>
      <c r="XDQ44" s="11"/>
      <c r="XDR44" s="12"/>
      <c r="XDS44" s="12"/>
      <c r="XDT44" s="12"/>
      <c r="XDU44" s="11"/>
      <c r="XDV44" s="12"/>
      <c r="XDW44" s="12"/>
      <c r="XDX44" s="12"/>
      <c r="XDY44" s="11"/>
      <c r="XDZ44" s="12"/>
      <c r="XEA44" s="12"/>
      <c r="XEB44" s="12"/>
      <c r="XEC44" s="11"/>
      <c r="XED44" s="12"/>
      <c r="XEE44" s="12"/>
      <c r="XEF44" s="12"/>
    </row>
    <row r="45" spans="1:16360" ht="30" customHeight="1" x14ac:dyDescent="0.3">
      <c r="I45" s="2"/>
      <c r="L45" s="1"/>
      <c r="M45" s="2"/>
      <c r="N45" s="2"/>
      <c r="O45" s="2"/>
      <c r="P45" s="1"/>
      <c r="Q45" s="2"/>
      <c r="R45" s="2"/>
      <c r="S45" s="2"/>
      <c r="T45" s="1"/>
      <c r="U45" s="2"/>
      <c r="V45" s="2"/>
      <c r="W45" s="2"/>
    </row>
    <row r="46" spans="1:16360" ht="30" customHeight="1" x14ac:dyDescent="0.25"/>
    <row r="47" spans="1:16360" s="25" customFormat="1" ht="34.9" customHeight="1" x14ac:dyDescent="0.25">
      <c r="F47" s="116"/>
      <c r="G47" s="116"/>
      <c r="H47" s="116"/>
      <c r="I47" s="116"/>
      <c r="J47" s="116"/>
      <c r="K47" s="116"/>
      <c r="L47" s="116"/>
      <c r="M47" s="116"/>
      <c r="N47" s="116"/>
      <c r="O47" s="116"/>
      <c r="P47" s="116"/>
      <c r="Q47" s="116"/>
      <c r="R47" s="116"/>
      <c r="S47" s="116"/>
      <c r="T47" s="116"/>
      <c r="U47" s="116"/>
      <c r="V47" s="116"/>
      <c r="W47" s="116"/>
    </row>
    <row r="48" spans="1:16360" ht="34.9" customHeight="1" x14ac:dyDescent="0.25">
      <c r="I48" s="25"/>
      <c r="L48" s="25"/>
      <c r="M48" s="25"/>
      <c r="N48" s="25"/>
      <c r="O48" s="25"/>
      <c r="P48" s="25"/>
      <c r="Q48" s="25"/>
      <c r="R48" s="25"/>
      <c r="S48" s="25"/>
      <c r="T48" s="25"/>
      <c r="U48" s="25"/>
      <c r="V48" s="25"/>
      <c r="W48" s="25"/>
    </row>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34.9" customHeight="1" x14ac:dyDescent="0.25"/>
    <row r="57" ht="34.9" customHeight="1" x14ac:dyDescent="0.25"/>
    <row r="58" ht="41.45" customHeight="1" x14ac:dyDescent="0.25"/>
  </sheetData>
  <sheetProtection sheet="1" objects="1" scenarios="1" formatCells="0" formatColumns="0" formatRows="0" insertColumns="0" insertRows="0" insertHyperlinks="0" deleteColumns="0" deleteRows="0" sort="0" autoFilter="0" pivotTables="0"/>
  <mergeCells count="59">
    <mergeCell ref="A6:H6"/>
    <mergeCell ref="I6:I36"/>
    <mergeCell ref="C7:D7"/>
    <mergeCell ref="E7:F7"/>
    <mergeCell ref="A8:A13"/>
    <mergeCell ref="G9:G11"/>
    <mergeCell ref="A14:A20"/>
    <mergeCell ref="B14:C14"/>
    <mergeCell ref="E14:F14"/>
    <mergeCell ref="G14:G18"/>
    <mergeCell ref="B15:C15"/>
    <mergeCell ref="E15:F15"/>
    <mergeCell ref="J15:K15"/>
    <mergeCell ref="B16:C16"/>
    <mergeCell ref="E16:F16"/>
    <mergeCell ref="B17:C17"/>
    <mergeCell ref="E17:F17"/>
    <mergeCell ref="B18:C18"/>
    <mergeCell ref="E18:F18"/>
    <mergeCell ref="B19:C19"/>
    <mergeCell ref="E19:F19"/>
    <mergeCell ref="B20:F20"/>
    <mergeCell ref="A21:A27"/>
    <mergeCell ref="B21:C21"/>
    <mergeCell ref="E21:F21"/>
    <mergeCell ref="B26:C26"/>
    <mergeCell ref="E26:F26"/>
    <mergeCell ref="B27:F27"/>
    <mergeCell ref="G21:G25"/>
    <mergeCell ref="B22:C22"/>
    <mergeCell ref="E22:F22"/>
    <mergeCell ref="B23:C23"/>
    <mergeCell ref="E23:F23"/>
    <mergeCell ref="B24:C24"/>
    <mergeCell ref="E24:F24"/>
    <mergeCell ref="B25:C25"/>
    <mergeCell ref="E25:F25"/>
    <mergeCell ref="B29:C29"/>
    <mergeCell ref="E29:F29"/>
    <mergeCell ref="B30:C30"/>
    <mergeCell ref="E30:F30"/>
    <mergeCell ref="B31:C31"/>
    <mergeCell ref="E31:F31"/>
    <mergeCell ref="J6:K6"/>
    <mergeCell ref="J9:K9"/>
    <mergeCell ref="G37:H37"/>
    <mergeCell ref="A43:I43"/>
    <mergeCell ref="A44:I44"/>
    <mergeCell ref="B32:C32"/>
    <mergeCell ref="E32:F32"/>
    <mergeCell ref="B33:C33"/>
    <mergeCell ref="E33:F33"/>
    <mergeCell ref="B34:F34"/>
    <mergeCell ref="A36:C36"/>
    <mergeCell ref="E36:F36"/>
    <mergeCell ref="A28:A34"/>
    <mergeCell ref="B28:C28"/>
    <mergeCell ref="E28:F28"/>
    <mergeCell ref="G28:G32"/>
  </mergeCells>
  <dataValidations count="7">
    <dataValidation allowBlank="1" showInputMessage="1" showErrorMessage="1" promptTitle="Totaal Aantal VTE's" prompt="Totaal aantal voltijdse equivalenten die voor het project werken maar die niet specifiek voor dit project aangeworven werden" sqref="C9" xr:uid="{00000000-0002-0000-0500-000000000000}"/>
    <dataValidation allowBlank="1" showInputMessage="1" showErrorMessage="1" promptTitle="Totaal aantal VTE's" prompt="Totaal aantal voltijdse equivalenten die voor het project werken en die specifiek voor dit project aangeworven werden" sqref="C10" xr:uid="{00000000-0002-0000-0500-000001000000}"/>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00000000-0002-0000-0500-000002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500-000003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500-000004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500-000005000000}"/>
    <dataValidation allowBlank="1" showInputMessage="1" showErrorMessage="1" promptTitle="Totaalbedrag van de subsidie" prompt="Totaalbedrag van de gevraagde subsidie &quot;Be Circular&quot;, dat verplicht moet liggen tussen 30.000 EUR en 80.000 EUR" sqref="H36" xr:uid="{00000000-0002-0000-05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35" formula="1"/>
    <ignoredError sqref="K22"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7000000}">
          <x14:formula1>
            <xm:f>Tools!$A$1:$A$2</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U114"/>
  <sheetViews>
    <sheetView showGridLines="0" topLeftCell="A7" zoomScale="70" zoomScaleNormal="70" workbookViewId="0">
      <selection activeCell="A2" sqref="A2"/>
    </sheetView>
  </sheetViews>
  <sheetFormatPr defaultColWidth="7.42578125" defaultRowHeight="12" x14ac:dyDescent="0.2"/>
  <cols>
    <col min="1" max="1" width="24.42578125" style="135" bestFit="1" customWidth="1"/>
    <col min="2" max="2" width="40.28515625" style="135" customWidth="1"/>
    <col min="3" max="4" width="20.140625" style="135" customWidth="1"/>
    <col min="5" max="5" width="18.7109375" style="135" customWidth="1"/>
    <col min="6" max="6" width="24.42578125" style="135" bestFit="1" customWidth="1"/>
    <col min="7" max="7" width="40.28515625" style="135" customWidth="1"/>
    <col min="8" max="9" width="20.140625" style="135" customWidth="1"/>
    <col min="10" max="10" width="3.140625" style="135" customWidth="1"/>
    <col min="11" max="16384" width="7.42578125" style="135"/>
  </cols>
  <sheetData>
    <row r="1" spans="1:16375" ht="23.1" customHeight="1" x14ac:dyDescent="0.25">
      <c r="A1" s="134" t="s">
        <v>85</v>
      </c>
      <c r="B1" s="378"/>
      <c r="C1" s="378"/>
      <c r="D1" s="379"/>
      <c r="E1" s="116"/>
      <c r="F1" s="154" t="s">
        <v>60</v>
      </c>
      <c r="G1" s="378"/>
      <c r="H1" s="378"/>
      <c r="I1" s="379"/>
    </row>
    <row r="2" spans="1:16375" ht="23.1" customHeight="1" x14ac:dyDescent="0.25">
      <c r="A2" s="136" t="s">
        <v>18</v>
      </c>
      <c r="B2" s="373"/>
      <c r="C2" s="373"/>
      <c r="D2" s="374"/>
      <c r="E2" s="116"/>
      <c r="F2" s="136" t="s">
        <v>18</v>
      </c>
      <c r="G2" s="373"/>
      <c r="H2" s="373"/>
      <c r="I2" s="374"/>
    </row>
    <row r="3" spans="1:16375" ht="15.75" customHeight="1" x14ac:dyDescent="0.25">
      <c r="A3" s="116"/>
      <c r="B3" s="116"/>
      <c r="C3" s="116"/>
      <c r="D3" s="116"/>
      <c r="E3" s="116"/>
      <c r="F3" s="116"/>
      <c r="G3" s="116"/>
      <c r="H3" s="116"/>
      <c r="I3" s="116"/>
    </row>
    <row r="4" spans="1:16375" ht="24.95" customHeight="1" x14ac:dyDescent="0.25">
      <c r="A4" s="383" t="s">
        <v>86</v>
      </c>
      <c r="B4" s="383"/>
      <c r="C4" s="383"/>
      <c r="D4" s="383"/>
      <c r="E4" s="116"/>
      <c r="F4" s="383" t="s">
        <v>87</v>
      </c>
      <c r="G4" s="383"/>
      <c r="H4" s="383"/>
      <c r="I4" s="383"/>
    </row>
    <row r="5" spans="1:16375" ht="15.75" customHeight="1" thickBot="1" x14ac:dyDescent="0.3">
      <c r="A5" s="116"/>
      <c r="B5" s="116"/>
      <c r="C5" s="116"/>
      <c r="D5" s="116"/>
      <c r="E5" s="116"/>
      <c r="F5" s="116"/>
      <c r="G5" s="116"/>
      <c r="H5" s="116"/>
      <c r="I5" s="116"/>
    </row>
    <row r="6" spans="1:16375" s="138" customFormat="1" ht="24.95" customHeight="1" thickBot="1" x14ac:dyDescent="0.3">
      <c r="A6" s="268" t="s">
        <v>88</v>
      </c>
      <c r="B6" s="269"/>
      <c r="C6" s="269"/>
      <c r="D6" s="270"/>
      <c r="E6" s="27"/>
      <c r="F6" s="268" t="s">
        <v>89</v>
      </c>
      <c r="G6" s="269"/>
      <c r="H6" s="269"/>
      <c r="I6" s="270"/>
      <c r="J6" s="27"/>
      <c r="K6" s="27"/>
      <c r="L6" s="137"/>
      <c r="M6" s="27"/>
      <c r="N6" s="27"/>
      <c r="O6" s="27"/>
      <c r="P6" s="137"/>
      <c r="Q6" s="27"/>
      <c r="R6" s="27"/>
      <c r="S6" s="27"/>
      <c r="T6" s="137"/>
      <c r="U6" s="27"/>
      <c r="V6" s="27"/>
      <c r="W6" s="27"/>
      <c r="X6" s="137"/>
      <c r="Y6" s="27"/>
      <c r="Z6" s="27"/>
      <c r="AA6" s="27"/>
      <c r="AB6" s="137"/>
      <c r="AC6" s="27"/>
      <c r="AD6" s="27"/>
      <c r="AE6" s="27"/>
      <c r="AF6" s="137"/>
      <c r="AG6" s="27"/>
      <c r="AH6" s="27"/>
      <c r="AI6" s="27"/>
      <c r="AJ6" s="137"/>
      <c r="AK6" s="27"/>
      <c r="AL6" s="27"/>
      <c r="AM6" s="27"/>
      <c r="AN6" s="137"/>
      <c r="AO6" s="27"/>
      <c r="AP6" s="27"/>
      <c r="AQ6" s="27"/>
      <c r="AR6" s="137"/>
      <c r="AS6" s="27"/>
      <c r="AT6" s="27"/>
      <c r="AU6" s="27"/>
      <c r="AV6" s="137"/>
      <c r="AW6" s="27"/>
      <c r="AX6" s="27"/>
      <c r="AY6" s="27"/>
      <c r="AZ6" s="137"/>
      <c r="BA6" s="27"/>
      <c r="BB6" s="27"/>
      <c r="BC6" s="27"/>
      <c r="BD6" s="137"/>
      <c r="BE6" s="27"/>
      <c r="BF6" s="27"/>
      <c r="BG6" s="27"/>
      <c r="BH6" s="137"/>
      <c r="BI6" s="27"/>
      <c r="BJ6" s="27"/>
      <c r="BK6" s="27"/>
      <c r="BL6" s="137"/>
      <c r="BM6" s="27"/>
      <c r="BN6" s="27"/>
      <c r="BO6" s="27"/>
      <c r="BP6" s="137"/>
      <c r="BQ6" s="27"/>
      <c r="BR6" s="27"/>
      <c r="BS6" s="27"/>
      <c r="BT6" s="137"/>
      <c r="BU6" s="27"/>
      <c r="BV6" s="27"/>
      <c r="BW6" s="27"/>
      <c r="BX6" s="137"/>
      <c r="BY6" s="27"/>
      <c r="BZ6" s="27"/>
      <c r="CA6" s="27"/>
      <c r="CB6" s="137"/>
      <c r="CC6" s="27"/>
      <c r="CD6" s="27"/>
      <c r="CE6" s="27"/>
      <c r="CF6" s="137"/>
      <c r="CG6" s="27"/>
      <c r="CH6" s="27"/>
      <c r="CI6" s="27"/>
      <c r="CJ6" s="137"/>
      <c r="CK6" s="27"/>
      <c r="CL6" s="27"/>
      <c r="CM6" s="27"/>
      <c r="CN6" s="137"/>
      <c r="CO6" s="27"/>
      <c r="CP6" s="27"/>
      <c r="CQ6" s="27"/>
      <c r="CR6" s="137"/>
      <c r="CS6" s="27"/>
      <c r="CT6" s="27"/>
      <c r="CU6" s="27"/>
      <c r="CV6" s="137"/>
      <c r="CW6" s="27"/>
      <c r="CX6" s="27"/>
      <c r="CY6" s="27"/>
      <c r="CZ6" s="137"/>
      <c r="DA6" s="27"/>
      <c r="DB6" s="27"/>
      <c r="DC6" s="27"/>
      <c r="DD6" s="137"/>
      <c r="DE6" s="27"/>
      <c r="DF6" s="27"/>
      <c r="DG6" s="27"/>
      <c r="DH6" s="137"/>
      <c r="DI6" s="27"/>
      <c r="DJ6" s="27"/>
      <c r="DK6" s="27"/>
      <c r="DL6" s="137"/>
      <c r="DM6" s="27"/>
      <c r="DN6" s="27"/>
      <c r="DO6" s="27"/>
      <c r="DP6" s="137"/>
      <c r="DQ6" s="27"/>
      <c r="DR6" s="27"/>
      <c r="DS6" s="27"/>
      <c r="DT6" s="137"/>
      <c r="DU6" s="27"/>
      <c r="DV6" s="27"/>
      <c r="DW6" s="27"/>
      <c r="DX6" s="137"/>
      <c r="DY6" s="27"/>
      <c r="DZ6" s="27"/>
      <c r="EA6" s="27"/>
      <c r="EB6" s="137"/>
      <c r="EC6" s="27"/>
      <c r="ED6" s="27"/>
      <c r="EE6" s="27"/>
      <c r="EF6" s="137"/>
      <c r="EG6" s="27"/>
      <c r="EH6" s="27"/>
      <c r="EI6" s="27"/>
      <c r="EJ6" s="137"/>
      <c r="EK6" s="27"/>
      <c r="EL6" s="27"/>
      <c r="EM6" s="27"/>
      <c r="EN6" s="137"/>
      <c r="EO6" s="27"/>
      <c r="EP6" s="27"/>
      <c r="EQ6" s="27"/>
      <c r="ER6" s="137"/>
      <c r="ES6" s="27"/>
      <c r="ET6" s="27"/>
      <c r="EU6" s="27"/>
      <c r="EV6" s="137"/>
      <c r="EW6" s="27"/>
      <c r="EX6" s="27"/>
      <c r="EY6" s="27"/>
      <c r="EZ6" s="137"/>
      <c r="FA6" s="27"/>
      <c r="FB6" s="27"/>
      <c r="FC6" s="27"/>
      <c r="FD6" s="137"/>
      <c r="FE6" s="27"/>
      <c r="FF6" s="27"/>
      <c r="FG6" s="27"/>
      <c r="FH6" s="137"/>
      <c r="FI6" s="27"/>
      <c r="FJ6" s="27"/>
      <c r="FK6" s="27"/>
      <c r="FL6" s="137"/>
      <c r="FM6" s="27"/>
      <c r="FN6" s="27"/>
      <c r="FO6" s="27"/>
      <c r="FP6" s="137"/>
      <c r="FQ6" s="27"/>
      <c r="FR6" s="27"/>
      <c r="FS6" s="27"/>
      <c r="FT6" s="137"/>
      <c r="FU6" s="27"/>
      <c r="FV6" s="27"/>
      <c r="FW6" s="27"/>
      <c r="FX6" s="137"/>
      <c r="FY6" s="27"/>
      <c r="FZ6" s="27"/>
      <c r="GA6" s="27"/>
      <c r="GB6" s="137"/>
      <c r="GC6" s="27"/>
      <c r="GD6" s="27"/>
      <c r="GE6" s="27"/>
      <c r="GF6" s="137"/>
      <c r="GG6" s="27"/>
      <c r="GH6" s="27"/>
      <c r="GI6" s="27"/>
      <c r="GJ6" s="137"/>
      <c r="GK6" s="27"/>
      <c r="GL6" s="27"/>
      <c r="GM6" s="27"/>
      <c r="GN6" s="137"/>
      <c r="GO6" s="27"/>
      <c r="GP6" s="27"/>
      <c r="GQ6" s="27"/>
      <c r="GR6" s="137"/>
      <c r="GS6" s="27"/>
      <c r="GT6" s="27"/>
      <c r="GU6" s="27"/>
      <c r="GV6" s="137"/>
      <c r="GW6" s="27"/>
      <c r="GX6" s="27"/>
      <c r="GY6" s="27"/>
      <c r="GZ6" s="137"/>
      <c r="HA6" s="27"/>
      <c r="HB6" s="27"/>
      <c r="HC6" s="27"/>
      <c r="HD6" s="137"/>
      <c r="HE6" s="27"/>
      <c r="HF6" s="27"/>
      <c r="HG6" s="27"/>
      <c r="HH6" s="137"/>
      <c r="HI6" s="27"/>
      <c r="HJ6" s="27"/>
      <c r="HK6" s="27"/>
      <c r="HL6" s="137"/>
      <c r="HM6" s="27"/>
      <c r="HN6" s="27"/>
      <c r="HO6" s="27"/>
      <c r="HP6" s="137"/>
      <c r="HQ6" s="27"/>
      <c r="HR6" s="27"/>
      <c r="HS6" s="27"/>
      <c r="HT6" s="137"/>
      <c r="HU6" s="27"/>
      <c r="HV6" s="27"/>
      <c r="HW6" s="27"/>
      <c r="HX6" s="137"/>
      <c r="HY6" s="27"/>
      <c r="HZ6" s="27"/>
      <c r="IA6" s="27"/>
      <c r="IB6" s="137"/>
      <c r="IC6" s="27"/>
      <c r="ID6" s="27"/>
      <c r="IE6" s="27"/>
      <c r="IF6" s="137"/>
      <c r="IG6" s="27"/>
      <c r="IH6" s="27"/>
      <c r="II6" s="27"/>
      <c r="IJ6" s="137"/>
      <c r="IK6" s="27"/>
      <c r="IL6" s="27"/>
      <c r="IM6" s="27"/>
      <c r="IN6" s="137"/>
      <c r="IO6" s="27"/>
      <c r="IP6" s="27"/>
      <c r="IQ6" s="27"/>
      <c r="IR6" s="137"/>
      <c r="IS6" s="27"/>
      <c r="IT6" s="27"/>
      <c r="IU6" s="27"/>
      <c r="IV6" s="137"/>
      <c r="IW6" s="27"/>
      <c r="IX6" s="27"/>
      <c r="IY6" s="27"/>
      <c r="IZ6" s="137"/>
      <c r="JA6" s="27"/>
      <c r="JB6" s="27"/>
      <c r="JC6" s="27"/>
      <c r="JD6" s="137"/>
      <c r="JE6" s="27"/>
      <c r="JF6" s="27"/>
      <c r="JG6" s="27"/>
      <c r="JH6" s="137"/>
      <c r="JI6" s="27"/>
      <c r="JJ6" s="27"/>
      <c r="JK6" s="27"/>
      <c r="JL6" s="137"/>
      <c r="JM6" s="27"/>
      <c r="JN6" s="27"/>
      <c r="JO6" s="27"/>
      <c r="JP6" s="137"/>
      <c r="JQ6" s="27"/>
      <c r="JR6" s="27"/>
      <c r="JS6" s="27"/>
      <c r="JT6" s="137"/>
      <c r="JU6" s="27"/>
      <c r="JV6" s="27"/>
      <c r="JW6" s="27"/>
      <c r="JX6" s="137"/>
      <c r="JY6" s="27"/>
      <c r="JZ6" s="27"/>
      <c r="KA6" s="27"/>
      <c r="KB6" s="137"/>
      <c r="KC6" s="27"/>
      <c r="KD6" s="27"/>
      <c r="KE6" s="27"/>
      <c r="KF6" s="137"/>
      <c r="KG6" s="27"/>
      <c r="KH6" s="27"/>
      <c r="KI6" s="27"/>
      <c r="KJ6" s="137"/>
      <c r="KK6" s="27"/>
      <c r="KL6" s="27"/>
      <c r="KM6" s="27"/>
      <c r="KN6" s="137"/>
      <c r="KO6" s="27"/>
      <c r="KP6" s="27"/>
      <c r="KQ6" s="27"/>
      <c r="KR6" s="137"/>
      <c r="KS6" s="27"/>
      <c r="KT6" s="27"/>
      <c r="KU6" s="27"/>
      <c r="KV6" s="137"/>
      <c r="KW6" s="27"/>
      <c r="KX6" s="27"/>
      <c r="KY6" s="27"/>
      <c r="KZ6" s="137"/>
      <c r="LA6" s="27"/>
      <c r="LB6" s="27"/>
      <c r="LC6" s="27"/>
      <c r="LD6" s="137"/>
      <c r="LE6" s="27"/>
      <c r="LF6" s="27"/>
      <c r="LG6" s="27"/>
      <c r="LH6" s="137"/>
      <c r="LI6" s="27"/>
      <c r="LJ6" s="27"/>
      <c r="LK6" s="27"/>
      <c r="LL6" s="137"/>
      <c r="LM6" s="27"/>
      <c r="LN6" s="27"/>
      <c r="LO6" s="27"/>
      <c r="LP6" s="137"/>
      <c r="LQ6" s="27"/>
      <c r="LR6" s="27"/>
      <c r="LS6" s="27"/>
      <c r="LT6" s="137"/>
      <c r="LU6" s="27"/>
      <c r="LV6" s="27"/>
      <c r="LW6" s="27"/>
      <c r="LX6" s="137"/>
      <c r="LY6" s="27"/>
      <c r="LZ6" s="27"/>
      <c r="MA6" s="27"/>
      <c r="MB6" s="137"/>
      <c r="MC6" s="27"/>
      <c r="MD6" s="27"/>
      <c r="ME6" s="27"/>
      <c r="MF6" s="137"/>
      <c r="MG6" s="27"/>
      <c r="MH6" s="27"/>
      <c r="MI6" s="27"/>
      <c r="MJ6" s="137"/>
      <c r="MK6" s="27"/>
      <c r="ML6" s="27"/>
      <c r="MM6" s="27"/>
      <c r="MN6" s="137"/>
      <c r="MO6" s="27"/>
      <c r="MP6" s="27"/>
      <c r="MQ6" s="27"/>
      <c r="MR6" s="137"/>
      <c r="MS6" s="27"/>
      <c r="MT6" s="27"/>
      <c r="MU6" s="27"/>
      <c r="MV6" s="137"/>
      <c r="MW6" s="27"/>
      <c r="MX6" s="27"/>
      <c r="MY6" s="27"/>
      <c r="MZ6" s="137"/>
      <c r="NA6" s="27"/>
      <c r="NB6" s="27"/>
      <c r="NC6" s="27"/>
      <c r="ND6" s="137"/>
      <c r="NE6" s="27"/>
      <c r="NF6" s="27"/>
      <c r="NG6" s="27"/>
      <c r="NH6" s="137"/>
      <c r="NI6" s="27"/>
      <c r="NJ6" s="27"/>
      <c r="NK6" s="27"/>
      <c r="NL6" s="137"/>
      <c r="NM6" s="27"/>
      <c r="NN6" s="27"/>
      <c r="NO6" s="27"/>
      <c r="NP6" s="137"/>
      <c r="NQ6" s="27"/>
      <c r="NR6" s="27"/>
      <c r="NS6" s="27"/>
      <c r="NT6" s="137"/>
      <c r="NU6" s="27"/>
      <c r="NV6" s="27"/>
      <c r="NW6" s="27"/>
      <c r="NX6" s="137"/>
      <c r="NY6" s="27"/>
      <c r="NZ6" s="27"/>
      <c r="OA6" s="27"/>
      <c r="OB6" s="137"/>
      <c r="OC6" s="27"/>
      <c r="OD6" s="27"/>
      <c r="OE6" s="27"/>
      <c r="OF6" s="137"/>
      <c r="OG6" s="27"/>
      <c r="OH6" s="27"/>
      <c r="OI6" s="27"/>
      <c r="OJ6" s="137"/>
      <c r="OK6" s="27"/>
      <c r="OL6" s="27"/>
      <c r="OM6" s="27"/>
      <c r="ON6" s="137"/>
      <c r="OO6" s="27"/>
      <c r="OP6" s="27"/>
      <c r="OQ6" s="27"/>
      <c r="OR6" s="137"/>
      <c r="OS6" s="27"/>
      <c r="OT6" s="27"/>
      <c r="OU6" s="27"/>
      <c r="OV6" s="137"/>
      <c r="OW6" s="27"/>
      <c r="OX6" s="27"/>
      <c r="OY6" s="27"/>
      <c r="OZ6" s="137"/>
      <c r="PA6" s="27"/>
      <c r="PB6" s="27"/>
      <c r="PC6" s="27"/>
      <c r="PD6" s="137"/>
      <c r="PE6" s="27"/>
      <c r="PF6" s="27"/>
      <c r="PG6" s="27"/>
      <c r="PH6" s="137"/>
      <c r="PI6" s="27"/>
      <c r="PJ6" s="27"/>
      <c r="PK6" s="27"/>
      <c r="PL6" s="137"/>
      <c r="PM6" s="27"/>
      <c r="PN6" s="27"/>
      <c r="PO6" s="27"/>
      <c r="PP6" s="137"/>
      <c r="PQ6" s="27"/>
      <c r="PR6" s="27"/>
      <c r="PS6" s="27"/>
      <c r="PT6" s="137"/>
      <c r="PU6" s="27"/>
      <c r="PV6" s="27"/>
      <c r="PW6" s="27"/>
      <c r="PX6" s="137"/>
      <c r="PY6" s="27"/>
      <c r="PZ6" s="27"/>
      <c r="QA6" s="27"/>
      <c r="QB6" s="137"/>
      <c r="QC6" s="27"/>
      <c r="QD6" s="27"/>
      <c r="QE6" s="27"/>
      <c r="QF6" s="137"/>
      <c r="QG6" s="27"/>
      <c r="QH6" s="27"/>
      <c r="QI6" s="27"/>
      <c r="QJ6" s="137"/>
      <c r="QK6" s="27"/>
      <c r="QL6" s="27"/>
      <c r="QM6" s="27"/>
      <c r="QN6" s="137"/>
      <c r="QO6" s="27"/>
      <c r="QP6" s="27"/>
      <c r="QQ6" s="27"/>
      <c r="QR6" s="137"/>
      <c r="QS6" s="27"/>
      <c r="QT6" s="27"/>
      <c r="QU6" s="27"/>
      <c r="QV6" s="137"/>
      <c r="QW6" s="27"/>
      <c r="QX6" s="27"/>
      <c r="QY6" s="27"/>
      <c r="QZ6" s="137"/>
      <c r="RA6" s="27"/>
      <c r="RB6" s="27"/>
      <c r="RC6" s="27"/>
      <c r="RD6" s="137"/>
      <c r="RE6" s="27"/>
      <c r="RF6" s="27"/>
      <c r="RG6" s="27"/>
      <c r="RH6" s="137"/>
      <c r="RI6" s="27"/>
      <c r="RJ6" s="27"/>
      <c r="RK6" s="27"/>
      <c r="RL6" s="137"/>
      <c r="RM6" s="27"/>
      <c r="RN6" s="27"/>
      <c r="RO6" s="27"/>
      <c r="RP6" s="137"/>
      <c r="RQ6" s="27"/>
      <c r="RR6" s="27"/>
      <c r="RS6" s="27"/>
      <c r="RT6" s="137"/>
      <c r="RU6" s="27"/>
      <c r="RV6" s="27"/>
      <c r="RW6" s="27"/>
      <c r="RX6" s="137"/>
      <c r="RY6" s="27"/>
      <c r="RZ6" s="27"/>
      <c r="SA6" s="27"/>
      <c r="SB6" s="137"/>
      <c r="SC6" s="27"/>
      <c r="SD6" s="27"/>
      <c r="SE6" s="27"/>
      <c r="SF6" s="137"/>
      <c r="SG6" s="27"/>
      <c r="SH6" s="27"/>
      <c r="SI6" s="27"/>
      <c r="SJ6" s="137"/>
      <c r="SK6" s="27"/>
      <c r="SL6" s="27"/>
      <c r="SM6" s="27"/>
      <c r="SN6" s="137"/>
      <c r="SO6" s="27"/>
      <c r="SP6" s="27"/>
      <c r="SQ6" s="27"/>
      <c r="SR6" s="137"/>
      <c r="SS6" s="27"/>
      <c r="ST6" s="27"/>
      <c r="SU6" s="27"/>
      <c r="SV6" s="137"/>
      <c r="SW6" s="27"/>
      <c r="SX6" s="27"/>
      <c r="SY6" s="27"/>
      <c r="SZ6" s="137"/>
      <c r="TA6" s="27"/>
      <c r="TB6" s="27"/>
      <c r="TC6" s="27"/>
      <c r="TD6" s="137"/>
      <c r="TE6" s="27"/>
      <c r="TF6" s="27"/>
      <c r="TG6" s="27"/>
      <c r="TH6" s="137"/>
      <c r="TI6" s="27"/>
      <c r="TJ6" s="27"/>
      <c r="TK6" s="27"/>
      <c r="TL6" s="137"/>
      <c r="TM6" s="27"/>
      <c r="TN6" s="27"/>
      <c r="TO6" s="27"/>
      <c r="TP6" s="137"/>
      <c r="TQ6" s="27"/>
      <c r="TR6" s="27"/>
      <c r="TS6" s="27"/>
      <c r="TT6" s="137"/>
      <c r="TU6" s="27"/>
      <c r="TV6" s="27"/>
      <c r="TW6" s="27"/>
      <c r="TX6" s="137"/>
      <c r="TY6" s="27"/>
      <c r="TZ6" s="27"/>
      <c r="UA6" s="27"/>
      <c r="UB6" s="137"/>
      <c r="UC6" s="27"/>
      <c r="UD6" s="27"/>
      <c r="UE6" s="27"/>
      <c r="UF6" s="137"/>
      <c r="UG6" s="27"/>
      <c r="UH6" s="27"/>
      <c r="UI6" s="27"/>
      <c r="UJ6" s="137"/>
      <c r="UK6" s="27"/>
      <c r="UL6" s="27"/>
      <c r="UM6" s="27"/>
      <c r="UN6" s="137"/>
      <c r="UO6" s="27"/>
      <c r="UP6" s="27"/>
      <c r="UQ6" s="27"/>
      <c r="UR6" s="137"/>
      <c r="US6" s="27"/>
      <c r="UT6" s="27"/>
      <c r="UU6" s="27"/>
      <c r="UV6" s="137"/>
      <c r="UW6" s="27"/>
      <c r="UX6" s="27"/>
      <c r="UY6" s="27"/>
      <c r="UZ6" s="137"/>
      <c r="VA6" s="27"/>
      <c r="VB6" s="27"/>
      <c r="VC6" s="27"/>
      <c r="VD6" s="137"/>
      <c r="VE6" s="27"/>
      <c r="VF6" s="27"/>
      <c r="VG6" s="27"/>
      <c r="VH6" s="137"/>
      <c r="VI6" s="27"/>
      <c r="VJ6" s="27"/>
      <c r="VK6" s="27"/>
      <c r="VL6" s="137"/>
      <c r="VM6" s="27"/>
      <c r="VN6" s="27"/>
      <c r="VO6" s="27"/>
      <c r="VP6" s="137"/>
      <c r="VQ6" s="27"/>
      <c r="VR6" s="27"/>
      <c r="VS6" s="27"/>
      <c r="VT6" s="137"/>
      <c r="VU6" s="27"/>
      <c r="VV6" s="27"/>
      <c r="VW6" s="27"/>
      <c r="VX6" s="137"/>
      <c r="VY6" s="27"/>
      <c r="VZ6" s="27"/>
      <c r="WA6" s="27"/>
      <c r="WB6" s="137"/>
      <c r="WC6" s="27"/>
      <c r="WD6" s="27"/>
      <c r="WE6" s="27"/>
      <c r="WF6" s="137"/>
      <c r="WG6" s="27"/>
      <c r="WH6" s="27"/>
      <c r="WI6" s="27"/>
      <c r="WJ6" s="137"/>
      <c r="WK6" s="27"/>
      <c r="WL6" s="27"/>
      <c r="WM6" s="27"/>
      <c r="WN6" s="137"/>
      <c r="WO6" s="27"/>
      <c r="WP6" s="27"/>
      <c r="WQ6" s="27"/>
      <c r="WR6" s="137"/>
      <c r="WS6" s="27"/>
      <c r="WT6" s="27"/>
      <c r="WU6" s="27"/>
      <c r="WV6" s="137"/>
      <c r="WW6" s="27"/>
      <c r="WX6" s="27"/>
      <c r="WY6" s="27"/>
      <c r="WZ6" s="137"/>
      <c r="XA6" s="27"/>
      <c r="XB6" s="27"/>
      <c r="XC6" s="27"/>
      <c r="XD6" s="137"/>
      <c r="XE6" s="27"/>
      <c r="XF6" s="27"/>
      <c r="XG6" s="27"/>
      <c r="XH6" s="137"/>
      <c r="XI6" s="27"/>
      <c r="XJ6" s="27"/>
      <c r="XK6" s="27"/>
      <c r="XL6" s="137"/>
      <c r="XM6" s="27"/>
      <c r="XN6" s="27"/>
      <c r="XO6" s="27"/>
      <c r="XP6" s="137"/>
      <c r="XQ6" s="27"/>
      <c r="XR6" s="27"/>
      <c r="XS6" s="27"/>
      <c r="XT6" s="137"/>
      <c r="XU6" s="27"/>
      <c r="XV6" s="27"/>
      <c r="XW6" s="27"/>
      <c r="XX6" s="137"/>
      <c r="XY6" s="27"/>
      <c r="XZ6" s="27"/>
      <c r="YA6" s="27"/>
      <c r="YB6" s="137"/>
      <c r="YC6" s="27"/>
      <c r="YD6" s="27"/>
      <c r="YE6" s="27"/>
      <c r="YF6" s="137"/>
      <c r="YG6" s="27"/>
      <c r="YH6" s="27"/>
      <c r="YI6" s="27"/>
      <c r="YJ6" s="137"/>
      <c r="YK6" s="27"/>
      <c r="YL6" s="27"/>
      <c r="YM6" s="27"/>
      <c r="YN6" s="137"/>
      <c r="YO6" s="27"/>
      <c r="YP6" s="27"/>
      <c r="YQ6" s="27"/>
      <c r="YR6" s="137"/>
      <c r="YS6" s="27"/>
      <c r="YT6" s="27"/>
      <c r="YU6" s="27"/>
      <c r="YV6" s="137"/>
      <c r="YW6" s="27"/>
      <c r="YX6" s="27"/>
      <c r="YY6" s="27"/>
      <c r="YZ6" s="137"/>
      <c r="ZA6" s="27"/>
      <c r="ZB6" s="27"/>
      <c r="ZC6" s="27"/>
      <c r="ZD6" s="137"/>
      <c r="ZE6" s="27"/>
      <c r="ZF6" s="27"/>
      <c r="ZG6" s="27"/>
      <c r="ZH6" s="137"/>
      <c r="ZI6" s="27"/>
      <c r="ZJ6" s="27"/>
      <c r="ZK6" s="27"/>
      <c r="ZL6" s="137"/>
      <c r="ZM6" s="27"/>
      <c r="ZN6" s="27"/>
      <c r="ZO6" s="27"/>
      <c r="ZP6" s="137"/>
      <c r="ZQ6" s="27"/>
      <c r="ZR6" s="27"/>
      <c r="ZS6" s="27"/>
      <c r="ZT6" s="137"/>
      <c r="ZU6" s="27"/>
      <c r="ZV6" s="27"/>
      <c r="ZW6" s="27"/>
      <c r="ZX6" s="137"/>
      <c r="ZY6" s="27"/>
      <c r="ZZ6" s="27"/>
      <c r="AAA6" s="27"/>
      <c r="AAB6" s="137"/>
      <c r="AAC6" s="27"/>
      <c r="AAD6" s="27"/>
      <c r="AAE6" s="27"/>
      <c r="AAF6" s="137"/>
      <c r="AAG6" s="27"/>
      <c r="AAH6" s="27"/>
      <c r="AAI6" s="27"/>
      <c r="AAJ6" s="137"/>
      <c r="AAK6" s="27"/>
      <c r="AAL6" s="27"/>
      <c r="AAM6" s="27"/>
      <c r="AAN6" s="137"/>
      <c r="AAO6" s="27"/>
      <c r="AAP6" s="27"/>
      <c r="AAQ6" s="27"/>
      <c r="AAR6" s="137"/>
      <c r="AAS6" s="27"/>
      <c r="AAT6" s="27"/>
      <c r="AAU6" s="27"/>
      <c r="AAV6" s="137"/>
      <c r="AAW6" s="27"/>
      <c r="AAX6" s="27"/>
      <c r="AAY6" s="27"/>
      <c r="AAZ6" s="137"/>
      <c r="ABA6" s="27"/>
      <c r="ABB6" s="27"/>
      <c r="ABC6" s="27"/>
      <c r="ABD6" s="137"/>
      <c r="ABE6" s="27"/>
      <c r="ABF6" s="27"/>
      <c r="ABG6" s="27"/>
      <c r="ABH6" s="137"/>
      <c r="ABI6" s="27"/>
      <c r="ABJ6" s="27"/>
      <c r="ABK6" s="27"/>
      <c r="ABL6" s="137"/>
      <c r="ABM6" s="27"/>
      <c r="ABN6" s="27"/>
      <c r="ABO6" s="27"/>
      <c r="ABP6" s="137"/>
      <c r="ABQ6" s="27"/>
      <c r="ABR6" s="27"/>
      <c r="ABS6" s="27"/>
      <c r="ABT6" s="137"/>
      <c r="ABU6" s="27"/>
      <c r="ABV6" s="27"/>
      <c r="ABW6" s="27"/>
      <c r="ABX6" s="137"/>
      <c r="ABY6" s="27"/>
      <c r="ABZ6" s="27"/>
      <c r="ACA6" s="27"/>
      <c r="ACB6" s="137"/>
      <c r="ACC6" s="27"/>
      <c r="ACD6" s="27"/>
      <c r="ACE6" s="27"/>
      <c r="ACF6" s="137"/>
      <c r="ACG6" s="27"/>
      <c r="ACH6" s="27"/>
      <c r="ACI6" s="27"/>
      <c r="ACJ6" s="137"/>
      <c r="ACK6" s="27"/>
      <c r="ACL6" s="27"/>
      <c r="ACM6" s="27"/>
      <c r="ACN6" s="137"/>
      <c r="ACO6" s="27"/>
      <c r="ACP6" s="27"/>
      <c r="ACQ6" s="27"/>
      <c r="ACR6" s="137"/>
      <c r="ACS6" s="27"/>
      <c r="ACT6" s="27"/>
      <c r="ACU6" s="27"/>
      <c r="ACV6" s="137"/>
      <c r="ACW6" s="27"/>
      <c r="ACX6" s="27"/>
      <c r="ACY6" s="27"/>
      <c r="ACZ6" s="137"/>
      <c r="ADA6" s="27"/>
      <c r="ADB6" s="27"/>
      <c r="ADC6" s="27"/>
      <c r="ADD6" s="137"/>
      <c r="ADE6" s="27"/>
      <c r="ADF6" s="27"/>
      <c r="ADG6" s="27"/>
      <c r="ADH6" s="137"/>
      <c r="ADI6" s="27"/>
      <c r="ADJ6" s="27"/>
      <c r="ADK6" s="27"/>
      <c r="ADL6" s="137"/>
      <c r="ADM6" s="27"/>
      <c r="ADN6" s="27"/>
      <c r="ADO6" s="27"/>
      <c r="ADP6" s="137"/>
      <c r="ADQ6" s="27"/>
      <c r="ADR6" s="27"/>
      <c r="ADS6" s="27"/>
      <c r="ADT6" s="137"/>
      <c r="ADU6" s="27"/>
      <c r="ADV6" s="27"/>
      <c r="ADW6" s="27"/>
      <c r="ADX6" s="137"/>
      <c r="ADY6" s="27"/>
      <c r="ADZ6" s="27"/>
      <c r="AEA6" s="27"/>
      <c r="AEB6" s="137"/>
      <c r="AEC6" s="27"/>
      <c r="AED6" s="27"/>
      <c r="AEE6" s="27"/>
      <c r="AEF6" s="137"/>
      <c r="AEG6" s="27"/>
      <c r="AEH6" s="27"/>
      <c r="AEI6" s="27"/>
      <c r="AEJ6" s="137"/>
      <c r="AEK6" s="27"/>
      <c r="AEL6" s="27"/>
      <c r="AEM6" s="27"/>
      <c r="AEN6" s="137"/>
      <c r="AEO6" s="27"/>
      <c r="AEP6" s="27"/>
      <c r="AEQ6" s="27"/>
      <c r="AER6" s="137"/>
      <c r="AES6" s="27"/>
      <c r="AET6" s="27"/>
      <c r="AEU6" s="27"/>
      <c r="AEV6" s="137"/>
      <c r="AEW6" s="27"/>
      <c r="AEX6" s="27"/>
      <c r="AEY6" s="27"/>
      <c r="AEZ6" s="137"/>
      <c r="AFA6" s="27"/>
      <c r="AFB6" s="27"/>
      <c r="AFC6" s="27"/>
      <c r="AFD6" s="137"/>
      <c r="AFE6" s="27"/>
      <c r="AFF6" s="27"/>
      <c r="AFG6" s="27"/>
      <c r="AFH6" s="137"/>
      <c r="AFI6" s="27"/>
      <c r="AFJ6" s="27"/>
      <c r="AFK6" s="27"/>
      <c r="AFL6" s="137"/>
      <c r="AFM6" s="27"/>
      <c r="AFN6" s="27"/>
      <c r="AFO6" s="27"/>
      <c r="AFP6" s="137"/>
      <c r="AFQ6" s="27"/>
      <c r="AFR6" s="27"/>
      <c r="AFS6" s="27"/>
      <c r="AFT6" s="137"/>
      <c r="AFU6" s="27"/>
      <c r="AFV6" s="27"/>
      <c r="AFW6" s="27"/>
      <c r="AFX6" s="137"/>
      <c r="AFY6" s="27"/>
      <c r="AFZ6" s="27"/>
      <c r="AGA6" s="27"/>
      <c r="AGB6" s="137"/>
      <c r="AGC6" s="27"/>
      <c r="AGD6" s="27"/>
      <c r="AGE6" s="27"/>
      <c r="AGF6" s="137"/>
      <c r="AGG6" s="27"/>
      <c r="AGH6" s="27"/>
      <c r="AGI6" s="27"/>
      <c r="AGJ6" s="137"/>
      <c r="AGK6" s="27"/>
      <c r="AGL6" s="27"/>
      <c r="AGM6" s="27"/>
      <c r="AGN6" s="137"/>
      <c r="AGO6" s="27"/>
      <c r="AGP6" s="27"/>
      <c r="AGQ6" s="27"/>
      <c r="AGR6" s="137"/>
      <c r="AGS6" s="27"/>
      <c r="AGT6" s="27"/>
      <c r="AGU6" s="27"/>
      <c r="AGV6" s="137"/>
      <c r="AGW6" s="27"/>
      <c r="AGX6" s="27"/>
      <c r="AGY6" s="27"/>
      <c r="AGZ6" s="137"/>
      <c r="AHA6" s="27"/>
      <c r="AHB6" s="27"/>
      <c r="AHC6" s="27"/>
      <c r="AHD6" s="137"/>
      <c r="AHE6" s="27"/>
      <c r="AHF6" s="27"/>
      <c r="AHG6" s="27"/>
      <c r="AHH6" s="137"/>
      <c r="AHI6" s="27"/>
      <c r="AHJ6" s="27"/>
      <c r="AHK6" s="27"/>
      <c r="AHL6" s="137"/>
      <c r="AHM6" s="27"/>
      <c r="AHN6" s="27"/>
      <c r="AHO6" s="27"/>
      <c r="AHP6" s="137"/>
      <c r="AHQ6" s="27"/>
      <c r="AHR6" s="27"/>
      <c r="AHS6" s="27"/>
      <c r="AHT6" s="137"/>
      <c r="AHU6" s="27"/>
      <c r="AHV6" s="27"/>
      <c r="AHW6" s="27"/>
      <c r="AHX6" s="137"/>
      <c r="AHY6" s="27"/>
      <c r="AHZ6" s="27"/>
      <c r="AIA6" s="27"/>
      <c r="AIB6" s="137"/>
      <c r="AIC6" s="27"/>
      <c r="AID6" s="27"/>
      <c r="AIE6" s="27"/>
      <c r="AIF6" s="137"/>
      <c r="AIG6" s="27"/>
      <c r="AIH6" s="27"/>
      <c r="AII6" s="27"/>
      <c r="AIJ6" s="137"/>
      <c r="AIK6" s="27"/>
      <c r="AIL6" s="27"/>
      <c r="AIM6" s="27"/>
      <c r="AIN6" s="137"/>
      <c r="AIO6" s="27"/>
      <c r="AIP6" s="27"/>
      <c r="AIQ6" s="27"/>
      <c r="AIR6" s="137"/>
      <c r="AIS6" s="27"/>
      <c r="AIT6" s="27"/>
      <c r="AIU6" s="27"/>
      <c r="AIV6" s="137"/>
      <c r="AIW6" s="27"/>
      <c r="AIX6" s="27"/>
      <c r="AIY6" s="27"/>
      <c r="AIZ6" s="137"/>
      <c r="AJA6" s="27"/>
      <c r="AJB6" s="27"/>
      <c r="AJC6" s="27"/>
      <c r="AJD6" s="137"/>
      <c r="AJE6" s="27"/>
      <c r="AJF6" s="27"/>
      <c r="AJG6" s="27"/>
      <c r="AJH6" s="137"/>
      <c r="AJI6" s="27"/>
      <c r="AJJ6" s="27"/>
      <c r="AJK6" s="27"/>
      <c r="AJL6" s="137"/>
      <c r="AJM6" s="27"/>
      <c r="AJN6" s="27"/>
      <c r="AJO6" s="27"/>
      <c r="AJP6" s="137"/>
      <c r="AJQ6" s="27"/>
      <c r="AJR6" s="27"/>
      <c r="AJS6" s="27"/>
      <c r="AJT6" s="137"/>
      <c r="AJU6" s="27"/>
      <c r="AJV6" s="27"/>
      <c r="AJW6" s="27"/>
      <c r="AJX6" s="137"/>
      <c r="AJY6" s="27"/>
      <c r="AJZ6" s="27"/>
      <c r="AKA6" s="27"/>
      <c r="AKB6" s="137"/>
      <c r="AKC6" s="27"/>
      <c r="AKD6" s="27"/>
      <c r="AKE6" s="27"/>
      <c r="AKF6" s="137"/>
      <c r="AKG6" s="27"/>
      <c r="AKH6" s="27"/>
      <c r="AKI6" s="27"/>
      <c r="AKJ6" s="137"/>
      <c r="AKK6" s="27"/>
      <c r="AKL6" s="27"/>
      <c r="AKM6" s="27"/>
      <c r="AKN6" s="137"/>
      <c r="AKO6" s="27"/>
      <c r="AKP6" s="27"/>
      <c r="AKQ6" s="27"/>
      <c r="AKR6" s="137"/>
      <c r="AKS6" s="27"/>
      <c r="AKT6" s="27"/>
      <c r="AKU6" s="27"/>
      <c r="AKV6" s="137"/>
      <c r="AKW6" s="27"/>
      <c r="AKX6" s="27"/>
      <c r="AKY6" s="27"/>
      <c r="AKZ6" s="137"/>
      <c r="ALA6" s="27"/>
      <c r="ALB6" s="27"/>
      <c r="ALC6" s="27"/>
      <c r="ALD6" s="137"/>
      <c r="ALE6" s="27"/>
      <c r="ALF6" s="27"/>
      <c r="ALG6" s="27"/>
      <c r="ALH6" s="137"/>
      <c r="ALI6" s="27"/>
      <c r="ALJ6" s="27"/>
      <c r="ALK6" s="27"/>
      <c r="ALL6" s="137"/>
      <c r="ALM6" s="27"/>
      <c r="ALN6" s="27"/>
      <c r="ALO6" s="27"/>
      <c r="ALP6" s="137"/>
      <c r="ALQ6" s="27"/>
      <c r="ALR6" s="27"/>
      <c r="ALS6" s="27"/>
      <c r="ALT6" s="137"/>
      <c r="ALU6" s="27"/>
      <c r="ALV6" s="27"/>
      <c r="ALW6" s="27"/>
      <c r="ALX6" s="137"/>
      <c r="ALY6" s="27"/>
      <c r="ALZ6" s="27"/>
      <c r="AMA6" s="27"/>
      <c r="AMB6" s="137"/>
      <c r="AMC6" s="27"/>
      <c r="AMD6" s="27"/>
      <c r="AME6" s="27"/>
      <c r="AMF6" s="137"/>
      <c r="AMG6" s="27"/>
      <c r="AMH6" s="27"/>
      <c r="AMI6" s="27"/>
      <c r="AMJ6" s="137"/>
      <c r="AMK6" s="27"/>
      <c r="AML6" s="27"/>
      <c r="AMM6" s="27"/>
      <c r="AMN6" s="137"/>
      <c r="AMO6" s="27"/>
      <c r="AMP6" s="27"/>
      <c r="AMQ6" s="27"/>
      <c r="AMR6" s="137"/>
      <c r="AMS6" s="27"/>
      <c r="AMT6" s="27"/>
      <c r="AMU6" s="27"/>
      <c r="AMV6" s="137"/>
      <c r="AMW6" s="27"/>
      <c r="AMX6" s="27"/>
      <c r="AMY6" s="27"/>
      <c r="AMZ6" s="137"/>
      <c r="ANA6" s="27"/>
      <c r="ANB6" s="27"/>
      <c r="ANC6" s="27"/>
      <c r="AND6" s="137"/>
      <c r="ANE6" s="27"/>
      <c r="ANF6" s="27"/>
      <c r="ANG6" s="27"/>
      <c r="ANH6" s="137"/>
      <c r="ANI6" s="27"/>
      <c r="ANJ6" s="27"/>
      <c r="ANK6" s="27"/>
      <c r="ANL6" s="137"/>
      <c r="ANM6" s="27"/>
      <c r="ANN6" s="27"/>
      <c r="ANO6" s="27"/>
      <c r="ANP6" s="137"/>
      <c r="ANQ6" s="27"/>
      <c r="ANR6" s="27"/>
      <c r="ANS6" s="27"/>
      <c r="ANT6" s="137"/>
      <c r="ANU6" s="27"/>
      <c r="ANV6" s="27"/>
      <c r="ANW6" s="27"/>
      <c r="ANX6" s="137"/>
      <c r="ANY6" s="27"/>
      <c r="ANZ6" s="27"/>
      <c r="AOA6" s="27"/>
      <c r="AOB6" s="137"/>
      <c r="AOC6" s="27"/>
      <c r="AOD6" s="27"/>
      <c r="AOE6" s="27"/>
      <c r="AOF6" s="137"/>
      <c r="AOG6" s="27"/>
      <c r="AOH6" s="27"/>
      <c r="AOI6" s="27"/>
      <c r="AOJ6" s="137"/>
      <c r="AOK6" s="27"/>
      <c r="AOL6" s="27"/>
      <c r="AOM6" s="27"/>
      <c r="AON6" s="137"/>
      <c r="AOO6" s="27"/>
      <c r="AOP6" s="27"/>
      <c r="AOQ6" s="27"/>
      <c r="AOR6" s="137"/>
      <c r="AOS6" s="27"/>
      <c r="AOT6" s="27"/>
      <c r="AOU6" s="27"/>
      <c r="AOV6" s="137"/>
      <c r="AOW6" s="27"/>
      <c r="AOX6" s="27"/>
      <c r="AOY6" s="27"/>
      <c r="AOZ6" s="137"/>
      <c r="APA6" s="27"/>
      <c r="APB6" s="27"/>
      <c r="APC6" s="27"/>
      <c r="APD6" s="137"/>
      <c r="APE6" s="27"/>
      <c r="APF6" s="27"/>
      <c r="APG6" s="27"/>
      <c r="APH6" s="137"/>
      <c r="API6" s="27"/>
      <c r="APJ6" s="27"/>
      <c r="APK6" s="27"/>
      <c r="APL6" s="137"/>
      <c r="APM6" s="27"/>
      <c r="APN6" s="27"/>
      <c r="APO6" s="27"/>
      <c r="APP6" s="137"/>
      <c r="APQ6" s="27"/>
      <c r="APR6" s="27"/>
      <c r="APS6" s="27"/>
      <c r="APT6" s="137"/>
      <c r="APU6" s="27"/>
      <c r="APV6" s="27"/>
      <c r="APW6" s="27"/>
      <c r="APX6" s="137"/>
      <c r="APY6" s="27"/>
      <c r="APZ6" s="27"/>
      <c r="AQA6" s="27"/>
      <c r="AQB6" s="137"/>
      <c r="AQC6" s="27"/>
      <c r="AQD6" s="27"/>
      <c r="AQE6" s="27"/>
      <c r="AQF6" s="137"/>
      <c r="AQG6" s="27"/>
      <c r="AQH6" s="27"/>
      <c r="AQI6" s="27"/>
      <c r="AQJ6" s="137"/>
      <c r="AQK6" s="27"/>
      <c r="AQL6" s="27"/>
      <c r="AQM6" s="27"/>
      <c r="AQN6" s="137"/>
      <c r="AQO6" s="27"/>
      <c r="AQP6" s="27"/>
      <c r="AQQ6" s="27"/>
      <c r="AQR6" s="137"/>
      <c r="AQS6" s="27"/>
      <c r="AQT6" s="27"/>
      <c r="AQU6" s="27"/>
      <c r="AQV6" s="137"/>
      <c r="AQW6" s="27"/>
      <c r="AQX6" s="27"/>
      <c r="AQY6" s="27"/>
      <c r="AQZ6" s="137"/>
      <c r="ARA6" s="27"/>
      <c r="ARB6" s="27"/>
      <c r="ARC6" s="27"/>
      <c r="ARD6" s="137"/>
      <c r="ARE6" s="27"/>
      <c r="ARF6" s="27"/>
      <c r="ARG6" s="27"/>
      <c r="ARH6" s="137"/>
      <c r="ARI6" s="27"/>
      <c r="ARJ6" s="27"/>
      <c r="ARK6" s="27"/>
      <c r="ARL6" s="137"/>
      <c r="ARM6" s="27"/>
      <c r="ARN6" s="27"/>
      <c r="ARO6" s="27"/>
      <c r="ARP6" s="137"/>
      <c r="ARQ6" s="27"/>
      <c r="ARR6" s="27"/>
      <c r="ARS6" s="27"/>
      <c r="ART6" s="137"/>
      <c r="ARU6" s="27"/>
      <c r="ARV6" s="27"/>
      <c r="ARW6" s="27"/>
      <c r="ARX6" s="137"/>
      <c r="ARY6" s="27"/>
      <c r="ARZ6" s="27"/>
      <c r="ASA6" s="27"/>
      <c r="ASB6" s="137"/>
      <c r="ASC6" s="27"/>
      <c r="ASD6" s="27"/>
      <c r="ASE6" s="27"/>
      <c r="ASF6" s="137"/>
      <c r="ASG6" s="27"/>
      <c r="ASH6" s="27"/>
      <c r="ASI6" s="27"/>
      <c r="ASJ6" s="137"/>
      <c r="ASK6" s="27"/>
      <c r="ASL6" s="27"/>
      <c r="ASM6" s="27"/>
      <c r="ASN6" s="137"/>
      <c r="ASO6" s="27"/>
      <c r="ASP6" s="27"/>
      <c r="ASQ6" s="27"/>
      <c r="ASR6" s="137"/>
      <c r="ASS6" s="27"/>
      <c r="AST6" s="27"/>
      <c r="ASU6" s="27"/>
      <c r="ASV6" s="137"/>
      <c r="ASW6" s="27"/>
      <c r="ASX6" s="27"/>
      <c r="ASY6" s="27"/>
      <c r="ASZ6" s="137"/>
      <c r="ATA6" s="27"/>
      <c r="ATB6" s="27"/>
      <c r="ATC6" s="27"/>
      <c r="ATD6" s="137"/>
      <c r="ATE6" s="27"/>
      <c r="ATF6" s="27"/>
      <c r="ATG6" s="27"/>
      <c r="ATH6" s="137"/>
      <c r="ATI6" s="27"/>
      <c r="ATJ6" s="27"/>
      <c r="ATK6" s="27"/>
      <c r="ATL6" s="137"/>
      <c r="ATM6" s="27"/>
      <c r="ATN6" s="27"/>
      <c r="ATO6" s="27"/>
      <c r="ATP6" s="137"/>
      <c r="ATQ6" s="27"/>
      <c r="ATR6" s="27"/>
      <c r="ATS6" s="27"/>
      <c r="ATT6" s="137"/>
      <c r="ATU6" s="27"/>
      <c r="ATV6" s="27"/>
      <c r="ATW6" s="27"/>
      <c r="ATX6" s="137"/>
      <c r="ATY6" s="27"/>
      <c r="ATZ6" s="27"/>
      <c r="AUA6" s="27"/>
      <c r="AUB6" s="137"/>
      <c r="AUC6" s="27"/>
      <c r="AUD6" s="27"/>
      <c r="AUE6" s="27"/>
      <c r="AUF6" s="137"/>
      <c r="AUG6" s="27"/>
      <c r="AUH6" s="27"/>
      <c r="AUI6" s="27"/>
      <c r="AUJ6" s="137"/>
      <c r="AUK6" s="27"/>
      <c r="AUL6" s="27"/>
      <c r="AUM6" s="27"/>
      <c r="AUN6" s="137"/>
      <c r="AUO6" s="27"/>
      <c r="AUP6" s="27"/>
      <c r="AUQ6" s="27"/>
      <c r="AUR6" s="137"/>
      <c r="AUS6" s="27"/>
      <c r="AUT6" s="27"/>
      <c r="AUU6" s="27"/>
      <c r="AUV6" s="137"/>
      <c r="AUW6" s="27"/>
      <c r="AUX6" s="27"/>
      <c r="AUY6" s="27"/>
      <c r="AUZ6" s="137"/>
      <c r="AVA6" s="27"/>
      <c r="AVB6" s="27"/>
      <c r="AVC6" s="27"/>
      <c r="AVD6" s="137"/>
      <c r="AVE6" s="27"/>
      <c r="AVF6" s="27"/>
      <c r="AVG6" s="27"/>
      <c r="AVH6" s="137"/>
      <c r="AVI6" s="27"/>
      <c r="AVJ6" s="27"/>
      <c r="AVK6" s="27"/>
      <c r="AVL6" s="137"/>
      <c r="AVM6" s="27"/>
      <c r="AVN6" s="27"/>
      <c r="AVO6" s="27"/>
      <c r="AVP6" s="137"/>
      <c r="AVQ6" s="27"/>
      <c r="AVR6" s="27"/>
      <c r="AVS6" s="27"/>
      <c r="AVT6" s="137"/>
      <c r="AVU6" s="27"/>
      <c r="AVV6" s="27"/>
      <c r="AVW6" s="27"/>
      <c r="AVX6" s="137"/>
      <c r="AVY6" s="27"/>
      <c r="AVZ6" s="27"/>
      <c r="AWA6" s="27"/>
      <c r="AWB6" s="137"/>
      <c r="AWC6" s="27"/>
      <c r="AWD6" s="27"/>
      <c r="AWE6" s="27"/>
      <c r="AWF6" s="137"/>
      <c r="AWG6" s="27"/>
      <c r="AWH6" s="27"/>
      <c r="AWI6" s="27"/>
      <c r="AWJ6" s="137"/>
      <c r="AWK6" s="27"/>
      <c r="AWL6" s="27"/>
      <c r="AWM6" s="27"/>
      <c r="AWN6" s="137"/>
      <c r="AWO6" s="27"/>
      <c r="AWP6" s="27"/>
      <c r="AWQ6" s="27"/>
      <c r="AWR6" s="137"/>
      <c r="AWS6" s="27"/>
      <c r="AWT6" s="27"/>
      <c r="AWU6" s="27"/>
      <c r="AWV6" s="137"/>
      <c r="AWW6" s="27"/>
      <c r="AWX6" s="27"/>
      <c r="AWY6" s="27"/>
      <c r="AWZ6" s="137"/>
      <c r="AXA6" s="27"/>
      <c r="AXB6" s="27"/>
      <c r="AXC6" s="27"/>
      <c r="AXD6" s="137"/>
      <c r="AXE6" s="27"/>
      <c r="AXF6" s="27"/>
      <c r="AXG6" s="27"/>
      <c r="AXH6" s="137"/>
      <c r="AXI6" s="27"/>
      <c r="AXJ6" s="27"/>
      <c r="AXK6" s="27"/>
      <c r="AXL6" s="137"/>
      <c r="AXM6" s="27"/>
      <c r="AXN6" s="27"/>
      <c r="AXO6" s="27"/>
      <c r="AXP6" s="137"/>
      <c r="AXQ6" s="27"/>
      <c r="AXR6" s="27"/>
      <c r="AXS6" s="27"/>
      <c r="AXT6" s="137"/>
      <c r="AXU6" s="27"/>
      <c r="AXV6" s="27"/>
      <c r="AXW6" s="27"/>
      <c r="AXX6" s="137"/>
      <c r="AXY6" s="27"/>
      <c r="AXZ6" s="27"/>
      <c r="AYA6" s="27"/>
      <c r="AYB6" s="137"/>
      <c r="AYC6" s="27"/>
      <c r="AYD6" s="27"/>
      <c r="AYE6" s="27"/>
      <c r="AYF6" s="137"/>
      <c r="AYG6" s="27"/>
      <c r="AYH6" s="27"/>
      <c r="AYI6" s="27"/>
      <c r="AYJ6" s="137"/>
      <c r="AYK6" s="27"/>
      <c r="AYL6" s="27"/>
      <c r="AYM6" s="27"/>
      <c r="AYN6" s="137"/>
      <c r="AYO6" s="27"/>
      <c r="AYP6" s="27"/>
      <c r="AYQ6" s="27"/>
      <c r="AYR6" s="137"/>
      <c r="AYS6" s="27"/>
      <c r="AYT6" s="27"/>
      <c r="AYU6" s="27"/>
      <c r="AYV6" s="137"/>
      <c r="AYW6" s="27"/>
      <c r="AYX6" s="27"/>
      <c r="AYY6" s="27"/>
      <c r="AYZ6" s="137"/>
      <c r="AZA6" s="27"/>
      <c r="AZB6" s="27"/>
      <c r="AZC6" s="27"/>
      <c r="AZD6" s="137"/>
      <c r="AZE6" s="27"/>
      <c r="AZF6" s="27"/>
      <c r="AZG6" s="27"/>
      <c r="AZH6" s="137"/>
      <c r="AZI6" s="27"/>
      <c r="AZJ6" s="27"/>
      <c r="AZK6" s="27"/>
      <c r="AZL6" s="137"/>
      <c r="AZM6" s="27"/>
      <c r="AZN6" s="27"/>
      <c r="AZO6" s="27"/>
      <c r="AZP6" s="137"/>
      <c r="AZQ6" s="27"/>
      <c r="AZR6" s="27"/>
      <c r="AZS6" s="27"/>
      <c r="AZT6" s="137"/>
      <c r="AZU6" s="27"/>
      <c r="AZV6" s="27"/>
      <c r="AZW6" s="27"/>
      <c r="AZX6" s="137"/>
      <c r="AZY6" s="27"/>
      <c r="AZZ6" s="27"/>
      <c r="BAA6" s="27"/>
      <c r="BAB6" s="137"/>
      <c r="BAC6" s="27"/>
      <c r="BAD6" s="27"/>
      <c r="BAE6" s="27"/>
      <c r="BAF6" s="137"/>
      <c r="BAG6" s="27"/>
      <c r="BAH6" s="27"/>
      <c r="BAI6" s="27"/>
      <c r="BAJ6" s="137"/>
      <c r="BAK6" s="27"/>
      <c r="BAL6" s="27"/>
      <c r="BAM6" s="27"/>
      <c r="BAN6" s="137"/>
      <c r="BAO6" s="27"/>
      <c r="BAP6" s="27"/>
      <c r="BAQ6" s="27"/>
      <c r="BAR6" s="137"/>
      <c r="BAS6" s="27"/>
      <c r="BAT6" s="27"/>
      <c r="BAU6" s="27"/>
      <c r="BAV6" s="137"/>
      <c r="BAW6" s="27"/>
      <c r="BAX6" s="27"/>
      <c r="BAY6" s="27"/>
      <c r="BAZ6" s="137"/>
      <c r="BBA6" s="27"/>
      <c r="BBB6" s="27"/>
      <c r="BBC6" s="27"/>
      <c r="BBD6" s="137"/>
      <c r="BBE6" s="27"/>
      <c r="BBF6" s="27"/>
      <c r="BBG6" s="27"/>
      <c r="BBH6" s="137"/>
      <c r="BBI6" s="27"/>
      <c r="BBJ6" s="27"/>
      <c r="BBK6" s="27"/>
      <c r="BBL6" s="137"/>
      <c r="BBM6" s="27"/>
      <c r="BBN6" s="27"/>
      <c r="BBO6" s="27"/>
      <c r="BBP6" s="137"/>
      <c r="BBQ6" s="27"/>
      <c r="BBR6" s="27"/>
      <c r="BBS6" s="27"/>
      <c r="BBT6" s="137"/>
      <c r="BBU6" s="27"/>
      <c r="BBV6" s="27"/>
      <c r="BBW6" s="27"/>
      <c r="BBX6" s="137"/>
      <c r="BBY6" s="27"/>
      <c r="BBZ6" s="27"/>
      <c r="BCA6" s="27"/>
      <c r="BCB6" s="137"/>
      <c r="BCC6" s="27"/>
      <c r="BCD6" s="27"/>
      <c r="BCE6" s="27"/>
      <c r="BCF6" s="137"/>
      <c r="BCG6" s="27"/>
      <c r="BCH6" s="27"/>
      <c r="BCI6" s="27"/>
      <c r="BCJ6" s="137"/>
      <c r="BCK6" s="27"/>
      <c r="BCL6" s="27"/>
      <c r="BCM6" s="27"/>
      <c r="BCN6" s="137"/>
      <c r="BCO6" s="27"/>
      <c r="BCP6" s="27"/>
      <c r="BCQ6" s="27"/>
      <c r="BCR6" s="137"/>
      <c r="BCS6" s="27"/>
      <c r="BCT6" s="27"/>
      <c r="BCU6" s="27"/>
      <c r="BCV6" s="137"/>
      <c r="BCW6" s="27"/>
      <c r="BCX6" s="27"/>
      <c r="BCY6" s="27"/>
      <c r="BCZ6" s="137"/>
      <c r="BDA6" s="27"/>
      <c r="BDB6" s="27"/>
      <c r="BDC6" s="27"/>
      <c r="BDD6" s="137"/>
      <c r="BDE6" s="27"/>
      <c r="BDF6" s="27"/>
      <c r="BDG6" s="27"/>
      <c r="BDH6" s="137"/>
      <c r="BDI6" s="27"/>
      <c r="BDJ6" s="27"/>
      <c r="BDK6" s="27"/>
      <c r="BDL6" s="137"/>
      <c r="BDM6" s="27"/>
      <c r="BDN6" s="27"/>
      <c r="BDO6" s="27"/>
      <c r="BDP6" s="137"/>
      <c r="BDQ6" s="27"/>
      <c r="BDR6" s="27"/>
      <c r="BDS6" s="27"/>
      <c r="BDT6" s="137"/>
      <c r="BDU6" s="27"/>
      <c r="BDV6" s="27"/>
      <c r="BDW6" s="27"/>
      <c r="BDX6" s="137"/>
      <c r="BDY6" s="27"/>
      <c r="BDZ6" s="27"/>
      <c r="BEA6" s="27"/>
      <c r="BEB6" s="137"/>
      <c r="BEC6" s="27"/>
      <c r="BED6" s="27"/>
      <c r="BEE6" s="27"/>
      <c r="BEF6" s="137"/>
      <c r="BEG6" s="27"/>
      <c r="BEH6" s="27"/>
      <c r="BEI6" s="27"/>
      <c r="BEJ6" s="137"/>
      <c r="BEK6" s="27"/>
      <c r="BEL6" s="27"/>
      <c r="BEM6" s="27"/>
      <c r="BEN6" s="137"/>
      <c r="BEO6" s="27"/>
      <c r="BEP6" s="27"/>
      <c r="BEQ6" s="27"/>
      <c r="BER6" s="137"/>
      <c r="BES6" s="27"/>
      <c r="BET6" s="27"/>
      <c r="BEU6" s="27"/>
      <c r="BEV6" s="137"/>
      <c r="BEW6" s="27"/>
      <c r="BEX6" s="27"/>
      <c r="BEY6" s="27"/>
      <c r="BEZ6" s="137"/>
      <c r="BFA6" s="27"/>
      <c r="BFB6" s="27"/>
      <c r="BFC6" s="27"/>
      <c r="BFD6" s="137"/>
      <c r="BFE6" s="27"/>
      <c r="BFF6" s="27"/>
      <c r="BFG6" s="27"/>
      <c r="BFH6" s="137"/>
      <c r="BFI6" s="27"/>
      <c r="BFJ6" s="27"/>
      <c r="BFK6" s="27"/>
      <c r="BFL6" s="137"/>
      <c r="BFM6" s="27"/>
      <c r="BFN6" s="27"/>
      <c r="BFO6" s="27"/>
      <c r="BFP6" s="137"/>
      <c r="BFQ6" s="27"/>
      <c r="BFR6" s="27"/>
      <c r="BFS6" s="27"/>
      <c r="BFT6" s="137"/>
      <c r="BFU6" s="27"/>
      <c r="BFV6" s="27"/>
      <c r="BFW6" s="27"/>
      <c r="BFX6" s="137"/>
      <c r="BFY6" s="27"/>
      <c r="BFZ6" s="27"/>
      <c r="BGA6" s="27"/>
      <c r="BGB6" s="137"/>
      <c r="BGC6" s="27"/>
      <c r="BGD6" s="27"/>
      <c r="BGE6" s="27"/>
      <c r="BGF6" s="137"/>
      <c r="BGG6" s="27"/>
      <c r="BGH6" s="27"/>
      <c r="BGI6" s="27"/>
      <c r="BGJ6" s="137"/>
      <c r="BGK6" s="27"/>
      <c r="BGL6" s="27"/>
      <c r="BGM6" s="27"/>
      <c r="BGN6" s="137"/>
      <c r="BGO6" s="27"/>
      <c r="BGP6" s="27"/>
      <c r="BGQ6" s="27"/>
      <c r="BGR6" s="137"/>
      <c r="BGS6" s="27"/>
      <c r="BGT6" s="27"/>
      <c r="BGU6" s="27"/>
      <c r="BGV6" s="137"/>
      <c r="BGW6" s="27"/>
      <c r="BGX6" s="27"/>
      <c r="BGY6" s="27"/>
      <c r="BGZ6" s="137"/>
      <c r="BHA6" s="27"/>
      <c r="BHB6" s="27"/>
      <c r="BHC6" s="27"/>
      <c r="BHD6" s="137"/>
      <c r="BHE6" s="27"/>
      <c r="BHF6" s="27"/>
      <c r="BHG6" s="27"/>
      <c r="BHH6" s="137"/>
      <c r="BHI6" s="27"/>
      <c r="BHJ6" s="27"/>
      <c r="BHK6" s="27"/>
      <c r="BHL6" s="137"/>
      <c r="BHM6" s="27"/>
      <c r="BHN6" s="27"/>
      <c r="BHO6" s="27"/>
      <c r="BHP6" s="137"/>
      <c r="BHQ6" s="27"/>
      <c r="BHR6" s="27"/>
      <c r="BHS6" s="27"/>
      <c r="BHT6" s="137"/>
      <c r="BHU6" s="27"/>
      <c r="BHV6" s="27"/>
      <c r="BHW6" s="27"/>
      <c r="BHX6" s="137"/>
      <c r="BHY6" s="27"/>
      <c r="BHZ6" s="27"/>
      <c r="BIA6" s="27"/>
      <c r="BIB6" s="137"/>
      <c r="BIC6" s="27"/>
      <c r="BID6" s="27"/>
      <c r="BIE6" s="27"/>
      <c r="BIF6" s="137"/>
      <c r="BIG6" s="27"/>
      <c r="BIH6" s="27"/>
      <c r="BII6" s="27"/>
      <c r="BIJ6" s="137"/>
      <c r="BIK6" s="27"/>
      <c r="BIL6" s="27"/>
      <c r="BIM6" s="27"/>
      <c r="BIN6" s="137"/>
      <c r="BIO6" s="27"/>
      <c r="BIP6" s="27"/>
      <c r="BIQ6" s="27"/>
      <c r="BIR6" s="137"/>
      <c r="BIS6" s="27"/>
      <c r="BIT6" s="27"/>
      <c r="BIU6" s="27"/>
      <c r="BIV6" s="137"/>
      <c r="BIW6" s="27"/>
      <c r="BIX6" s="27"/>
      <c r="BIY6" s="27"/>
      <c r="BIZ6" s="137"/>
      <c r="BJA6" s="27"/>
      <c r="BJB6" s="27"/>
      <c r="BJC6" s="27"/>
      <c r="BJD6" s="137"/>
      <c r="BJE6" s="27"/>
      <c r="BJF6" s="27"/>
      <c r="BJG6" s="27"/>
      <c r="BJH6" s="137"/>
      <c r="BJI6" s="27"/>
      <c r="BJJ6" s="27"/>
      <c r="BJK6" s="27"/>
      <c r="BJL6" s="137"/>
      <c r="BJM6" s="27"/>
      <c r="BJN6" s="27"/>
      <c r="BJO6" s="27"/>
      <c r="BJP6" s="137"/>
      <c r="BJQ6" s="27"/>
      <c r="BJR6" s="27"/>
      <c r="BJS6" s="27"/>
      <c r="BJT6" s="137"/>
      <c r="BJU6" s="27"/>
      <c r="BJV6" s="27"/>
      <c r="BJW6" s="27"/>
      <c r="BJX6" s="137"/>
      <c r="BJY6" s="27"/>
      <c r="BJZ6" s="27"/>
      <c r="BKA6" s="27"/>
      <c r="BKB6" s="137"/>
      <c r="BKC6" s="27"/>
      <c r="BKD6" s="27"/>
      <c r="BKE6" s="27"/>
      <c r="BKF6" s="137"/>
      <c r="BKG6" s="27"/>
      <c r="BKH6" s="27"/>
      <c r="BKI6" s="27"/>
      <c r="BKJ6" s="137"/>
      <c r="BKK6" s="27"/>
      <c r="BKL6" s="27"/>
      <c r="BKM6" s="27"/>
      <c r="BKN6" s="137"/>
      <c r="BKO6" s="27"/>
      <c r="BKP6" s="27"/>
      <c r="BKQ6" s="27"/>
      <c r="BKR6" s="137"/>
      <c r="BKS6" s="27"/>
      <c r="BKT6" s="27"/>
      <c r="BKU6" s="27"/>
      <c r="BKV6" s="137"/>
      <c r="BKW6" s="27"/>
      <c r="BKX6" s="27"/>
      <c r="BKY6" s="27"/>
      <c r="BKZ6" s="137"/>
      <c r="BLA6" s="27"/>
      <c r="BLB6" s="27"/>
      <c r="BLC6" s="27"/>
      <c r="BLD6" s="137"/>
      <c r="BLE6" s="27"/>
      <c r="BLF6" s="27"/>
      <c r="BLG6" s="27"/>
      <c r="BLH6" s="137"/>
      <c r="BLI6" s="27"/>
      <c r="BLJ6" s="27"/>
      <c r="BLK6" s="27"/>
      <c r="BLL6" s="137"/>
      <c r="BLM6" s="27"/>
      <c r="BLN6" s="27"/>
      <c r="BLO6" s="27"/>
      <c r="BLP6" s="137"/>
      <c r="BLQ6" s="27"/>
      <c r="BLR6" s="27"/>
      <c r="BLS6" s="27"/>
      <c r="BLT6" s="137"/>
      <c r="BLU6" s="27"/>
      <c r="BLV6" s="27"/>
      <c r="BLW6" s="27"/>
      <c r="BLX6" s="137"/>
      <c r="BLY6" s="27"/>
      <c r="BLZ6" s="27"/>
      <c r="BMA6" s="27"/>
      <c r="BMB6" s="137"/>
      <c r="BMC6" s="27"/>
      <c r="BMD6" s="27"/>
      <c r="BME6" s="27"/>
      <c r="BMF6" s="137"/>
      <c r="BMG6" s="27"/>
      <c r="BMH6" s="27"/>
      <c r="BMI6" s="27"/>
      <c r="BMJ6" s="137"/>
      <c r="BMK6" s="27"/>
      <c r="BML6" s="27"/>
      <c r="BMM6" s="27"/>
      <c r="BMN6" s="137"/>
      <c r="BMO6" s="27"/>
      <c r="BMP6" s="27"/>
      <c r="BMQ6" s="27"/>
      <c r="BMR6" s="137"/>
      <c r="BMS6" s="27"/>
      <c r="BMT6" s="27"/>
      <c r="BMU6" s="27"/>
      <c r="BMV6" s="137"/>
      <c r="BMW6" s="27"/>
      <c r="BMX6" s="27"/>
      <c r="BMY6" s="27"/>
      <c r="BMZ6" s="137"/>
      <c r="BNA6" s="27"/>
      <c r="BNB6" s="27"/>
      <c r="BNC6" s="27"/>
      <c r="BND6" s="137"/>
      <c r="BNE6" s="27"/>
      <c r="BNF6" s="27"/>
      <c r="BNG6" s="27"/>
      <c r="BNH6" s="137"/>
      <c r="BNI6" s="27"/>
      <c r="BNJ6" s="27"/>
      <c r="BNK6" s="27"/>
      <c r="BNL6" s="137"/>
      <c r="BNM6" s="27"/>
      <c r="BNN6" s="27"/>
      <c r="BNO6" s="27"/>
      <c r="BNP6" s="137"/>
      <c r="BNQ6" s="27"/>
      <c r="BNR6" s="27"/>
      <c r="BNS6" s="27"/>
      <c r="BNT6" s="137"/>
      <c r="BNU6" s="27"/>
      <c r="BNV6" s="27"/>
      <c r="BNW6" s="27"/>
      <c r="BNX6" s="137"/>
      <c r="BNY6" s="27"/>
      <c r="BNZ6" s="27"/>
      <c r="BOA6" s="27"/>
      <c r="BOB6" s="137"/>
      <c r="BOC6" s="27"/>
      <c r="BOD6" s="27"/>
      <c r="BOE6" s="27"/>
      <c r="BOF6" s="137"/>
      <c r="BOG6" s="27"/>
      <c r="BOH6" s="27"/>
      <c r="BOI6" s="27"/>
      <c r="BOJ6" s="137"/>
      <c r="BOK6" s="27"/>
      <c r="BOL6" s="27"/>
      <c r="BOM6" s="27"/>
      <c r="BON6" s="137"/>
      <c r="BOO6" s="27"/>
      <c r="BOP6" s="27"/>
      <c r="BOQ6" s="27"/>
      <c r="BOR6" s="137"/>
      <c r="BOS6" s="27"/>
      <c r="BOT6" s="27"/>
      <c r="BOU6" s="27"/>
      <c r="BOV6" s="137"/>
      <c r="BOW6" s="27"/>
      <c r="BOX6" s="27"/>
      <c r="BOY6" s="27"/>
      <c r="BOZ6" s="137"/>
      <c r="BPA6" s="27"/>
      <c r="BPB6" s="27"/>
      <c r="BPC6" s="27"/>
      <c r="BPD6" s="137"/>
      <c r="BPE6" s="27"/>
      <c r="BPF6" s="27"/>
      <c r="BPG6" s="27"/>
      <c r="BPH6" s="137"/>
      <c r="BPI6" s="27"/>
      <c r="BPJ6" s="27"/>
      <c r="BPK6" s="27"/>
      <c r="BPL6" s="137"/>
      <c r="BPM6" s="27"/>
      <c r="BPN6" s="27"/>
      <c r="BPO6" s="27"/>
      <c r="BPP6" s="137"/>
      <c r="BPQ6" s="27"/>
      <c r="BPR6" s="27"/>
      <c r="BPS6" s="27"/>
      <c r="BPT6" s="137"/>
      <c r="BPU6" s="27"/>
      <c r="BPV6" s="27"/>
      <c r="BPW6" s="27"/>
      <c r="BPX6" s="137"/>
      <c r="BPY6" s="27"/>
      <c r="BPZ6" s="27"/>
      <c r="BQA6" s="27"/>
      <c r="BQB6" s="137"/>
      <c r="BQC6" s="27"/>
      <c r="BQD6" s="27"/>
      <c r="BQE6" s="27"/>
      <c r="BQF6" s="137"/>
      <c r="BQG6" s="27"/>
      <c r="BQH6" s="27"/>
      <c r="BQI6" s="27"/>
      <c r="BQJ6" s="137"/>
      <c r="BQK6" s="27"/>
      <c r="BQL6" s="27"/>
      <c r="BQM6" s="27"/>
      <c r="BQN6" s="137"/>
      <c r="BQO6" s="27"/>
      <c r="BQP6" s="27"/>
      <c r="BQQ6" s="27"/>
      <c r="BQR6" s="137"/>
      <c r="BQS6" s="27"/>
      <c r="BQT6" s="27"/>
      <c r="BQU6" s="27"/>
      <c r="BQV6" s="137"/>
      <c r="BQW6" s="27"/>
      <c r="BQX6" s="27"/>
      <c r="BQY6" s="27"/>
      <c r="BQZ6" s="137"/>
      <c r="BRA6" s="27"/>
      <c r="BRB6" s="27"/>
      <c r="BRC6" s="27"/>
      <c r="BRD6" s="137"/>
      <c r="BRE6" s="27"/>
      <c r="BRF6" s="27"/>
      <c r="BRG6" s="27"/>
      <c r="BRH6" s="137"/>
      <c r="BRI6" s="27"/>
      <c r="BRJ6" s="27"/>
      <c r="BRK6" s="27"/>
      <c r="BRL6" s="137"/>
      <c r="BRM6" s="27"/>
      <c r="BRN6" s="27"/>
      <c r="BRO6" s="27"/>
      <c r="BRP6" s="137"/>
      <c r="BRQ6" s="27"/>
      <c r="BRR6" s="27"/>
      <c r="BRS6" s="27"/>
      <c r="BRT6" s="137"/>
      <c r="BRU6" s="27"/>
      <c r="BRV6" s="27"/>
      <c r="BRW6" s="27"/>
      <c r="BRX6" s="137"/>
      <c r="BRY6" s="27"/>
      <c r="BRZ6" s="27"/>
      <c r="BSA6" s="27"/>
      <c r="BSB6" s="137"/>
      <c r="BSC6" s="27"/>
      <c r="BSD6" s="27"/>
      <c r="BSE6" s="27"/>
      <c r="BSF6" s="137"/>
      <c r="BSG6" s="27"/>
      <c r="BSH6" s="27"/>
      <c r="BSI6" s="27"/>
      <c r="BSJ6" s="137"/>
      <c r="BSK6" s="27"/>
      <c r="BSL6" s="27"/>
      <c r="BSM6" s="27"/>
      <c r="BSN6" s="137"/>
      <c r="BSO6" s="27"/>
      <c r="BSP6" s="27"/>
      <c r="BSQ6" s="27"/>
      <c r="BSR6" s="137"/>
      <c r="BSS6" s="27"/>
      <c r="BST6" s="27"/>
      <c r="BSU6" s="27"/>
      <c r="BSV6" s="137"/>
      <c r="BSW6" s="27"/>
      <c r="BSX6" s="27"/>
      <c r="BSY6" s="27"/>
      <c r="BSZ6" s="137"/>
      <c r="BTA6" s="27"/>
      <c r="BTB6" s="27"/>
      <c r="BTC6" s="27"/>
      <c r="BTD6" s="137"/>
      <c r="BTE6" s="27"/>
      <c r="BTF6" s="27"/>
      <c r="BTG6" s="27"/>
      <c r="BTH6" s="137"/>
      <c r="BTI6" s="27"/>
      <c r="BTJ6" s="27"/>
      <c r="BTK6" s="27"/>
      <c r="BTL6" s="137"/>
      <c r="BTM6" s="27"/>
      <c r="BTN6" s="27"/>
      <c r="BTO6" s="27"/>
      <c r="BTP6" s="137"/>
      <c r="BTQ6" s="27"/>
      <c r="BTR6" s="27"/>
      <c r="BTS6" s="27"/>
      <c r="BTT6" s="137"/>
      <c r="BTU6" s="27"/>
      <c r="BTV6" s="27"/>
      <c r="BTW6" s="27"/>
      <c r="BTX6" s="137"/>
      <c r="BTY6" s="27"/>
      <c r="BTZ6" s="27"/>
      <c r="BUA6" s="27"/>
      <c r="BUB6" s="137"/>
      <c r="BUC6" s="27"/>
      <c r="BUD6" s="27"/>
      <c r="BUE6" s="27"/>
      <c r="BUF6" s="137"/>
      <c r="BUG6" s="27"/>
      <c r="BUH6" s="27"/>
      <c r="BUI6" s="27"/>
      <c r="BUJ6" s="137"/>
      <c r="BUK6" s="27"/>
      <c r="BUL6" s="27"/>
      <c r="BUM6" s="27"/>
      <c r="BUN6" s="137"/>
      <c r="BUO6" s="27"/>
      <c r="BUP6" s="27"/>
      <c r="BUQ6" s="27"/>
      <c r="BUR6" s="137"/>
      <c r="BUS6" s="27"/>
      <c r="BUT6" s="27"/>
      <c r="BUU6" s="27"/>
      <c r="BUV6" s="137"/>
      <c r="BUW6" s="27"/>
      <c r="BUX6" s="27"/>
      <c r="BUY6" s="27"/>
      <c r="BUZ6" s="137"/>
      <c r="BVA6" s="27"/>
      <c r="BVB6" s="27"/>
      <c r="BVC6" s="27"/>
      <c r="BVD6" s="137"/>
      <c r="BVE6" s="27"/>
      <c r="BVF6" s="27"/>
      <c r="BVG6" s="27"/>
      <c r="BVH6" s="137"/>
      <c r="BVI6" s="27"/>
      <c r="BVJ6" s="27"/>
      <c r="BVK6" s="27"/>
      <c r="BVL6" s="137"/>
      <c r="BVM6" s="27"/>
      <c r="BVN6" s="27"/>
      <c r="BVO6" s="27"/>
      <c r="BVP6" s="137"/>
      <c r="BVQ6" s="27"/>
      <c r="BVR6" s="27"/>
      <c r="BVS6" s="27"/>
      <c r="BVT6" s="137"/>
      <c r="BVU6" s="27"/>
      <c r="BVV6" s="27"/>
      <c r="BVW6" s="27"/>
      <c r="BVX6" s="137"/>
      <c r="BVY6" s="27"/>
      <c r="BVZ6" s="27"/>
      <c r="BWA6" s="27"/>
      <c r="BWB6" s="137"/>
      <c r="BWC6" s="27"/>
      <c r="BWD6" s="27"/>
      <c r="BWE6" s="27"/>
      <c r="BWF6" s="137"/>
      <c r="BWG6" s="27"/>
      <c r="BWH6" s="27"/>
      <c r="BWI6" s="27"/>
      <c r="BWJ6" s="137"/>
      <c r="BWK6" s="27"/>
      <c r="BWL6" s="27"/>
      <c r="BWM6" s="27"/>
      <c r="BWN6" s="137"/>
      <c r="BWO6" s="27"/>
      <c r="BWP6" s="27"/>
      <c r="BWQ6" s="27"/>
      <c r="BWR6" s="137"/>
      <c r="BWS6" s="27"/>
      <c r="BWT6" s="27"/>
      <c r="BWU6" s="27"/>
      <c r="BWV6" s="137"/>
      <c r="BWW6" s="27"/>
      <c r="BWX6" s="27"/>
      <c r="BWY6" s="27"/>
      <c r="BWZ6" s="137"/>
      <c r="BXA6" s="27"/>
      <c r="BXB6" s="27"/>
      <c r="BXC6" s="27"/>
      <c r="BXD6" s="137"/>
      <c r="BXE6" s="27"/>
      <c r="BXF6" s="27"/>
      <c r="BXG6" s="27"/>
      <c r="BXH6" s="137"/>
      <c r="BXI6" s="27"/>
      <c r="BXJ6" s="27"/>
      <c r="BXK6" s="27"/>
      <c r="BXL6" s="137"/>
      <c r="BXM6" s="27"/>
      <c r="BXN6" s="27"/>
      <c r="BXO6" s="27"/>
      <c r="BXP6" s="137"/>
      <c r="BXQ6" s="27"/>
      <c r="BXR6" s="27"/>
      <c r="BXS6" s="27"/>
      <c r="BXT6" s="137"/>
      <c r="BXU6" s="27"/>
      <c r="BXV6" s="27"/>
      <c r="BXW6" s="27"/>
      <c r="BXX6" s="137"/>
      <c r="BXY6" s="27"/>
      <c r="BXZ6" s="27"/>
      <c r="BYA6" s="27"/>
      <c r="BYB6" s="137"/>
      <c r="BYC6" s="27"/>
      <c r="BYD6" s="27"/>
      <c r="BYE6" s="27"/>
      <c r="BYF6" s="137"/>
      <c r="BYG6" s="27"/>
      <c r="BYH6" s="27"/>
      <c r="BYI6" s="27"/>
      <c r="BYJ6" s="137"/>
      <c r="BYK6" s="27"/>
      <c r="BYL6" s="27"/>
      <c r="BYM6" s="27"/>
      <c r="BYN6" s="137"/>
      <c r="BYO6" s="27"/>
      <c r="BYP6" s="27"/>
      <c r="BYQ6" s="27"/>
      <c r="BYR6" s="137"/>
      <c r="BYS6" s="27"/>
      <c r="BYT6" s="27"/>
      <c r="BYU6" s="27"/>
      <c r="BYV6" s="137"/>
      <c r="BYW6" s="27"/>
      <c r="BYX6" s="27"/>
      <c r="BYY6" s="27"/>
      <c r="BYZ6" s="137"/>
      <c r="BZA6" s="27"/>
      <c r="BZB6" s="27"/>
      <c r="BZC6" s="27"/>
      <c r="BZD6" s="137"/>
      <c r="BZE6" s="27"/>
      <c r="BZF6" s="27"/>
      <c r="BZG6" s="27"/>
      <c r="BZH6" s="137"/>
      <c r="BZI6" s="27"/>
      <c r="BZJ6" s="27"/>
      <c r="BZK6" s="27"/>
      <c r="BZL6" s="137"/>
      <c r="BZM6" s="27"/>
      <c r="BZN6" s="27"/>
      <c r="BZO6" s="27"/>
      <c r="BZP6" s="137"/>
      <c r="BZQ6" s="27"/>
      <c r="BZR6" s="27"/>
      <c r="BZS6" s="27"/>
      <c r="BZT6" s="137"/>
      <c r="BZU6" s="27"/>
      <c r="BZV6" s="27"/>
      <c r="BZW6" s="27"/>
      <c r="BZX6" s="137"/>
      <c r="BZY6" s="27"/>
      <c r="BZZ6" s="27"/>
      <c r="CAA6" s="27"/>
      <c r="CAB6" s="137"/>
      <c r="CAC6" s="27"/>
      <c r="CAD6" s="27"/>
      <c r="CAE6" s="27"/>
      <c r="CAF6" s="137"/>
      <c r="CAG6" s="27"/>
      <c r="CAH6" s="27"/>
      <c r="CAI6" s="27"/>
      <c r="CAJ6" s="137"/>
      <c r="CAK6" s="27"/>
      <c r="CAL6" s="27"/>
      <c r="CAM6" s="27"/>
      <c r="CAN6" s="137"/>
      <c r="CAO6" s="27"/>
      <c r="CAP6" s="27"/>
      <c r="CAQ6" s="27"/>
      <c r="CAR6" s="137"/>
      <c r="CAS6" s="27"/>
      <c r="CAT6" s="27"/>
      <c r="CAU6" s="27"/>
      <c r="CAV6" s="137"/>
      <c r="CAW6" s="27"/>
      <c r="CAX6" s="27"/>
      <c r="CAY6" s="27"/>
      <c r="CAZ6" s="137"/>
      <c r="CBA6" s="27"/>
      <c r="CBB6" s="27"/>
      <c r="CBC6" s="27"/>
      <c r="CBD6" s="137"/>
      <c r="CBE6" s="27"/>
      <c r="CBF6" s="27"/>
      <c r="CBG6" s="27"/>
      <c r="CBH6" s="137"/>
      <c r="CBI6" s="27"/>
      <c r="CBJ6" s="27"/>
      <c r="CBK6" s="27"/>
      <c r="CBL6" s="137"/>
      <c r="CBM6" s="27"/>
      <c r="CBN6" s="27"/>
      <c r="CBO6" s="27"/>
      <c r="CBP6" s="137"/>
      <c r="CBQ6" s="27"/>
      <c r="CBR6" s="27"/>
      <c r="CBS6" s="27"/>
      <c r="CBT6" s="137"/>
      <c r="CBU6" s="27"/>
      <c r="CBV6" s="27"/>
      <c r="CBW6" s="27"/>
      <c r="CBX6" s="137"/>
      <c r="CBY6" s="27"/>
      <c r="CBZ6" s="27"/>
      <c r="CCA6" s="27"/>
      <c r="CCB6" s="137"/>
      <c r="CCC6" s="27"/>
      <c r="CCD6" s="27"/>
      <c r="CCE6" s="27"/>
      <c r="CCF6" s="137"/>
      <c r="CCG6" s="27"/>
      <c r="CCH6" s="27"/>
      <c r="CCI6" s="27"/>
      <c r="CCJ6" s="137"/>
      <c r="CCK6" s="27"/>
      <c r="CCL6" s="27"/>
      <c r="CCM6" s="27"/>
      <c r="CCN6" s="137"/>
      <c r="CCO6" s="27"/>
      <c r="CCP6" s="27"/>
      <c r="CCQ6" s="27"/>
      <c r="CCR6" s="137"/>
      <c r="CCS6" s="27"/>
      <c r="CCT6" s="27"/>
      <c r="CCU6" s="27"/>
      <c r="CCV6" s="137"/>
      <c r="CCW6" s="27"/>
      <c r="CCX6" s="27"/>
      <c r="CCY6" s="27"/>
      <c r="CCZ6" s="137"/>
      <c r="CDA6" s="27"/>
      <c r="CDB6" s="27"/>
      <c r="CDC6" s="27"/>
      <c r="CDD6" s="137"/>
      <c r="CDE6" s="27"/>
      <c r="CDF6" s="27"/>
      <c r="CDG6" s="27"/>
      <c r="CDH6" s="137"/>
      <c r="CDI6" s="27"/>
      <c r="CDJ6" s="27"/>
      <c r="CDK6" s="27"/>
      <c r="CDL6" s="137"/>
      <c r="CDM6" s="27"/>
      <c r="CDN6" s="27"/>
      <c r="CDO6" s="27"/>
      <c r="CDP6" s="137"/>
      <c r="CDQ6" s="27"/>
      <c r="CDR6" s="27"/>
      <c r="CDS6" s="27"/>
      <c r="CDT6" s="137"/>
      <c r="CDU6" s="27"/>
      <c r="CDV6" s="27"/>
      <c r="CDW6" s="27"/>
      <c r="CDX6" s="137"/>
      <c r="CDY6" s="27"/>
      <c r="CDZ6" s="27"/>
      <c r="CEA6" s="27"/>
      <c r="CEB6" s="137"/>
      <c r="CEC6" s="27"/>
      <c r="CED6" s="27"/>
      <c r="CEE6" s="27"/>
      <c r="CEF6" s="137"/>
      <c r="CEG6" s="27"/>
      <c r="CEH6" s="27"/>
      <c r="CEI6" s="27"/>
      <c r="CEJ6" s="137"/>
      <c r="CEK6" s="27"/>
      <c r="CEL6" s="27"/>
      <c r="CEM6" s="27"/>
      <c r="CEN6" s="137"/>
      <c r="CEO6" s="27"/>
      <c r="CEP6" s="27"/>
      <c r="CEQ6" s="27"/>
      <c r="CER6" s="137"/>
      <c r="CES6" s="27"/>
      <c r="CET6" s="27"/>
      <c r="CEU6" s="27"/>
      <c r="CEV6" s="137"/>
      <c r="CEW6" s="27"/>
      <c r="CEX6" s="27"/>
      <c r="CEY6" s="27"/>
      <c r="CEZ6" s="137"/>
      <c r="CFA6" s="27"/>
      <c r="CFB6" s="27"/>
      <c r="CFC6" s="27"/>
      <c r="CFD6" s="137"/>
      <c r="CFE6" s="27"/>
      <c r="CFF6" s="27"/>
      <c r="CFG6" s="27"/>
      <c r="CFH6" s="137"/>
      <c r="CFI6" s="27"/>
      <c r="CFJ6" s="27"/>
      <c r="CFK6" s="27"/>
      <c r="CFL6" s="137"/>
      <c r="CFM6" s="27"/>
      <c r="CFN6" s="27"/>
      <c r="CFO6" s="27"/>
      <c r="CFP6" s="137"/>
      <c r="CFQ6" s="27"/>
      <c r="CFR6" s="27"/>
      <c r="CFS6" s="27"/>
      <c r="CFT6" s="137"/>
      <c r="CFU6" s="27"/>
      <c r="CFV6" s="27"/>
      <c r="CFW6" s="27"/>
      <c r="CFX6" s="137"/>
      <c r="CFY6" s="27"/>
      <c r="CFZ6" s="27"/>
      <c r="CGA6" s="27"/>
      <c r="CGB6" s="137"/>
      <c r="CGC6" s="27"/>
      <c r="CGD6" s="27"/>
      <c r="CGE6" s="27"/>
      <c r="CGF6" s="137"/>
      <c r="CGG6" s="27"/>
      <c r="CGH6" s="27"/>
      <c r="CGI6" s="27"/>
      <c r="CGJ6" s="137"/>
      <c r="CGK6" s="27"/>
      <c r="CGL6" s="27"/>
      <c r="CGM6" s="27"/>
      <c r="CGN6" s="137"/>
      <c r="CGO6" s="27"/>
      <c r="CGP6" s="27"/>
      <c r="CGQ6" s="27"/>
      <c r="CGR6" s="137"/>
      <c r="CGS6" s="27"/>
      <c r="CGT6" s="27"/>
      <c r="CGU6" s="27"/>
      <c r="CGV6" s="137"/>
      <c r="CGW6" s="27"/>
      <c r="CGX6" s="27"/>
      <c r="CGY6" s="27"/>
      <c r="CGZ6" s="137"/>
      <c r="CHA6" s="27"/>
      <c r="CHB6" s="27"/>
      <c r="CHC6" s="27"/>
      <c r="CHD6" s="137"/>
      <c r="CHE6" s="27"/>
      <c r="CHF6" s="27"/>
      <c r="CHG6" s="27"/>
      <c r="CHH6" s="137"/>
      <c r="CHI6" s="27"/>
      <c r="CHJ6" s="27"/>
      <c r="CHK6" s="27"/>
      <c r="CHL6" s="137"/>
      <c r="CHM6" s="27"/>
      <c r="CHN6" s="27"/>
      <c r="CHO6" s="27"/>
      <c r="CHP6" s="137"/>
      <c r="CHQ6" s="27"/>
      <c r="CHR6" s="27"/>
      <c r="CHS6" s="27"/>
      <c r="CHT6" s="137"/>
      <c r="CHU6" s="27"/>
      <c r="CHV6" s="27"/>
      <c r="CHW6" s="27"/>
      <c r="CHX6" s="137"/>
      <c r="CHY6" s="27"/>
      <c r="CHZ6" s="27"/>
      <c r="CIA6" s="27"/>
      <c r="CIB6" s="137"/>
      <c r="CIC6" s="27"/>
      <c r="CID6" s="27"/>
      <c r="CIE6" s="27"/>
      <c r="CIF6" s="137"/>
      <c r="CIG6" s="27"/>
      <c r="CIH6" s="27"/>
      <c r="CII6" s="27"/>
      <c r="CIJ6" s="137"/>
      <c r="CIK6" s="27"/>
      <c r="CIL6" s="27"/>
      <c r="CIM6" s="27"/>
      <c r="CIN6" s="137"/>
      <c r="CIO6" s="27"/>
      <c r="CIP6" s="27"/>
      <c r="CIQ6" s="27"/>
      <c r="CIR6" s="137"/>
      <c r="CIS6" s="27"/>
      <c r="CIT6" s="27"/>
      <c r="CIU6" s="27"/>
      <c r="CIV6" s="137"/>
      <c r="CIW6" s="27"/>
      <c r="CIX6" s="27"/>
      <c r="CIY6" s="27"/>
      <c r="CIZ6" s="137"/>
      <c r="CJA6" s="27"/>
      <c r="CJB6" s="27"/>
      <c r="CJC6" s="27"/>
      <c r="CJD6" s="137"/>
      <c r="CJE6" s="27"/>
      <c r="CJF6" s="27"/>
      <c r="CJG6" s="27"/>
      <c r="CJH6" s="137"/>
      <c r="CJI6" s="27"/>
      <c r="CJJ6" s="27"/>
      <c r="CJK6" s="27"/>
      <c r="CJL6" s="137"/>
      <c r="CJM6" s="27"/>
      <c r="CJN6" s="27"/>
      <c r="CJO6" s="27"/>
      <c r="CJP6" s="137"/>
      <c r="CJQ6" s="27"/>
      <c r="CJR6" s="27"/>
      <c r="CJS6" s="27"/>
      <c r="CJT6" s="137"/>
      <c r="CJU6" s="27"/>
      <c r="CJV6" s="27"/>
      <c r="CJW6" s="27"/>
      <c r="CJX6" s="137"/>
      <c r="CJY6" s="27"/>
      <c r="CJZ6" s="27"/>
      <c r="CKA6" s="27"/>
      <c r="CKB6" s="137"/>
      <c r="CKC6" s="27"/>
      <c r="CKD6" s="27"/>
      <c r="CKE6" s="27"/>
      <c r="CKF6" s="137"/>
      <c r="CKG6" s="27"/>
      <c r="CKH6" s="27"/>
      <c r="CKI6" s="27"/>
      <c r="CKJ6" s="137"/>
      <c r="CKK6" s="27"/>
      <c r="CKL6" s="27"/>
      <c r="CKM6" s="27"/>
      <c r="CKN6" s="137"/>
      <c r="CKO6" s="27"/>
      <c r="CKP6" s="27"/>
      <c r="CKQ6" s="27"/>
      <c r="CKR6" s="137"/>
      <c r="CKS6" s="27"/>
      <c r="CKT6" s="27"/>
      <c r="CKU6" s="27"/>
      <c r="CKV6" s="137"/>
      <c r="CKW6" s="27"/>
      <c r="CKX6" s="27"/>
      <c r="CKY6" s="27"/>
      <c r="CKZ6" s="137"/>
      <c r="CLA6" s="27"/>
      <c r="CLB6" s="27"/>
      <c r="CLC6" s="27"/>
      <c r="CLD6" s="137"/>
      <c r="CLE6" s="27"/>
      <c r="CLF6" s="27"/>
      <c r="CLG6" s="27"/>
      <c r="CLH6" s="137"/>
      <c r="CLI6" s="27"/>
      <c r="CLJ6" s="27"/>
      <c r="CLK6" s="27"/>
      <c r="CLL6" s="137"/>
      <c r="CLM6" s="27"/>
      <c r="CLN6" s="27"/>
      <c r="CLO6" s="27"/>
      <c r="CLP6" s="137"/>
      <c r="CLQ6" s="27"/>
      <c r="CLR6" s="27"/>
      <c r="CLS6" s="27"/>
      <c r="CLT6" s="137"/>
      <c r="CLU6" s="27"/>
      <c r="CLV6" s="27"/>
      <c r="CLW6" s="27"/>
      <c r="CLX6" s="137"/>
      <c r="CLY6" s="27"/>
      <c r="CLZ6" s="27"/>
      <c r="CMA6" s="27"/>
      <c r="CMB6" s="137"/>
      <c r="CMC6" s="27"/>
      <c r="CMD6" s="27"/>
      <c r="CME6" s="27"/>
      <c r="CMF6" s="137"/>
      <c r="CMG6" s="27"/>
      <c r="CMH6" s="27"/>
      <c r="CMI6" s="27"/>
      <c r="CMJ6" s="137"/>
      <c r="CMK6" s="27"/>
      <c r="CML6" s="27"/>
      <c r="CMM6" s="27"/>
      <c r="CMN6" s="137"/>
      <c r="CMO6" s="27"/>
      <c r="CMP6" s="27"/>
      <c r="CMQ6" s="27"/>
      <c r="CMR6" s="137"/>
      <c r="CMS6" s="27"/>
      <c r="CMT6" s="27"/>
      <c r="CMU6" s="27"/>
      <c r="CMV6" s="137"/>
      <c r="CMW6" s="27"/>
      <c r="CMX6" s="27"/>
      <c r="CMY6" s="27"/>
      <c r="CMZ6" s="137"/>
      <c r="CNA6" s="27"/>
      <c r="CNB6" s="27"/>
      <c r="CNC6" s="27"/>
      <c r="CND6" s="137"/>
      <c r="CNE6" s="27"/>
      <c r="CNF6" s="27"/>
      <c r="CNG6" s="27"/>
      <c r="CNH6" s="137"/>
      <c r="CNI6" s="27"/>
      <c r="CNJ6" s="27"/>
      <c r="CNK6" s="27"/>
      <c r="CNL6" s="137"/>
      <c r="CNM6" s="27"/>
      <c r="CNN6" s="27"/>
      <c r="CNO6" s="27"/>
      <c r="CNP6" s="137"/>
      <c r="CNQ6" s="27"/>
      <c r="CNR6" s="27"/>
      <c r="CNS6" s="27"/>
      <c r="CNT6" s="137"/>
      <c r="CNU6" s="27"/>
      <c r="CNV6" s="27"/>
      <c r="CNW6" s="27"/>
      <c r="CNX6" s="137"/>
      <c r="CNY6" s="27"/>
      <c r="CNZ6" s="27"/>
      <c r="COA6" s="27"/>
      <c r="COB6" s="137"/>
      <c r="COC6" s="27"/>
      <c r="COD6" s="27"/>
      <c r="COE6" s="27"/>
      <c r="COF6" s="137"/>
      <c r="COG6" s="27"/>
      <c r="COH6" s="27"/>
      <c r="COI6" s="27"/>
      <c r="COJ6" s="137"/>
      <c r="COK6" s="27"/>
      <c r="COL6" s="27"/>
      <c r="COM6" s="27"/>
      <c r="CON6" s="137"/>
      <c r="COO6" s="27"/>
      <c r="COP6" s="27"/>
      <c r="COQ6" s="27"/>
      <c r="COR6" s="137"/>
      <c r="COS6" s="27"/>
      <c r="COT6" s="27"/>
      <c r="COU6" s="27"/>
      <c r="COV6" s="137"/>
      <c r="COW6" s="27"/>
      <c r="COX6" s="27"/>
      <c r="COY6" s="27"/>
      <c r="COZ6" s="137"/>
      <c r="CPA6" s="27"/>
      <c r="CPB6" s="27"/>
      <c r="CPC6" s="27"/>
      <c r="CPD6" s="137"/>
      <c r="CPE6" s="27"/>
      <c r="CPF6" s="27"/>
      <c r="CPG6" s="27"/>
      <c r="CPH6" s="137"/>
      <c r="CPI6" s="27"/>
      <c r="CPJ6" s="27"/>
      <c r="CPK6" s="27"/>
      <c r="CPL6" s="137"/>
      <c r="CPM6" s="27"/>
      <c r="CPN6" s="27"/>
      <c r="CPO6" s="27"/>
      <c r="CPP6" s="137"/>
      <c r="CPQ6" s="27"/>
      <c r="CPR6" s="27"/>
      <c r="CPS6" s="27"/>
      <c r="CPT6" s="137"/>
      <c r="CPU6" s="27"/>
      <c r="CPV6" s="27"/>
      <c r="CPW6" s="27"/>
      <c r="CPX6" s="137"/>
      <c r="CPY6" s="27"/>
      <c r="CPZ6" s="27"/>
      <c r="CQA6" s="27"/>
      <c r="CQB6" s="137"/>
      <c r="CQC6" s="27"/>
      <c r="CQD6" s="27"/>
      <c r="CQE6" s="27"/>
      <c r="CQF6" s="137"/>
      <c r="CQG6" s="27"/>
      <c r="CQH6" s="27"/>
      <c r="CQI6" s="27"/>
      <c r="CQJ6" s="137"/>
      <c r="CQK6" s="27"/>
      <c r="CQL6" s="27"/>
      <c r="CQM6" s="27"/>
      <c r="CQN6" s="137"/>
      <c r="CQO6" s="27"/>
      <c r="CQP6" s="27"/>
      <c r="CQQ6" s="27"/>
      <c r="CQR6" s="137"/>
      <c r="CQS6" s="27"/>
      <c r="CQT6" s="27"/>
      <c r="CQU6" s="27"/>
      <c r="CQV6" s="137"/>
      <c r="CQW6" s="27"/>
      <c r="CQX6" s="27"/>
      <c r="CQY6" s="27"/>
      <c r="CQZ6" s="137"/>
      <c r="CRA6" s="27"/>
      <c r="CRB6" s="27"/>
      <c r="CRC6" s="27"/>
      <c r="CRD6" s="137"/>
      <c r="CRE6" s="27"/>
      <c r="CRF6" s="27"/>
      <c r="CRG6" s="27"/>
      <c r="CRH6" s="137"/>
      <c r="CRI6" s="27"/>
      <c r="CRJ6" s="27"/>
      <c r="CRK6" s="27"/>
      <c r="CRL6" s="137"/>
      <c r="CRM6" s="27"/>
      <c r="CRN6" s="27"/>
      <c r="CRO6" s="27"/>
      <c r="CRP6" s="137"/>
      <c r="CRQ6" s="27"/>
      <c r="CRR6" s="27"/>
      <c r="CRS6" s="27"/>
      <c r="CRT6" s="137"/>
      <c r="CRU6" s="27"/>
      <c r="CRV6" s="27"/>
      <c r="CRW6" s="27"/>
      <c r="CRX6" s="137"/>
      <c r="CRY6" s="27"/>
      <c r="CRZ6" s="27"/>
      <c r="CSA6" s="27"/>
      <c r="CSB6" s="137"/>
      <c r="CSC6" s="27"/>
      <c r="CSD6" s="27"/>
      <c r="CSE6" s="27"/>
      <c r="CSF6" s="137"/>
      <c r="CSG6" s="27"/>
      <c r="CSH6" s="27"/>
      <c r="CSI6" s="27"/>
      <c r="CSJ6" s="137"/>
      <c r="CSK6" s="27"/>
      <c r="CSL6" s="27"/>
      <c r="CSM6" s="27"/>
      <c r="CSN6" s="137"/>
      <c r="CSO6" s="27"/>
      <c r="CSP6" s="27"/>
      <c r="CSQ6" s="27"/>
      <c r="CSR6" s="137"/>
      <c r="CSS6" s="27"/>
      <c r="CST6" s="27"/>
      <c r="CSU6" s="27"/>
      <c r="CSV6" s="137"/>
      <c r="CSW6" s="27"/>
      <c r="CSX6" s="27"/>
      <c r="CSY6" s="27"/>
      <c r="CSZ6" s="137"/>
      <c r="CTA6" s="27"/>
      <c r="CTB6" s="27"/>
      <c r="CTC6" s="27"/>
      <c r="CTD6" s="137"/>
      <c r="CTE6" s="27"/>
      <c r="CTF6" s="27"/>
      <c r="CTG6" s="27"/>
      <c r="CTH6" s="137"/>
      <c r="CTI6" s="27"/>
      <c r="CTJ6" s="27"/>
      <c r="CTK6" s="27"/>
      <c r="CTL6" s="137"/>
      <c r="CTM6" s="27"/>
      <c r="CTN6" s="27"/>
      <c r="CTO6" s="27"/>
      <c r="CTP6" s="137"/>
      <c r="CTQ6" s="27"/>
      <c r="CTR6" s="27"/>
      <c r="CTS6" s="27"/>
      <c r="CTT6" s="137"/>
      <c r="CTU6" s="27"/>
      <c r="CTV6" s="27"/>
      <c r="CTW6" s="27"/>
      <c r="CTX6" s="137"/>
      <c r="CTY6" s="27"/>
      <c r="CTZ6" s="27"/>
      <c r="CUA6" s="27"/>
      <c r="CUB6" s="137"/>
      <c r="CUC6" s="27"/>
      <c r="CUD6" s="27"/>
      <c r="CUE6" s="27"/>
      <c r="CUF6" s="137"/>
      <c r="CUG6" s="27"/>
      <c r="CUH6" s="27"/>
      <c r="CUI6" s="27"/>
      <c r="CUJ6" s="137"/>
      <c r="CUK6" s="27"/>
      <c r="CUL6" s="27"/>
      <c r="CUM6" s="27"/>
      <c r="CUN6" s="137"/>
      <c r="CUO6" s="27"/>
      <c r="CUP6" s="27"/>
      <c r="CUQ6" s="27"/>
      <c r="CUR6" s="137"/>
      <c r="CUS6" s="27"/>
      <c r="CUT6" s="27"/>
      <c r="CUU6" s="27"/>
      <c r="CUV6" s="137"/>
      <c r="CUW6" s="27"/>
      <c r="CUX6" s="27"/>
      <c r="CUY6" s="27"/>
      <c r="CUZ6" s="137"/>
      <c r="CVA6" s="27"/>
      <c r="CVB6" s="27"/>
      <c r="CVC6" s="27"/>
      <c r="CVD6" s="137"/>
      <c r="CVE6" s="27"/>
      <c r="CVF6" s="27"/>
      <c r="CVG6" s="27"/>
      <c r="CVH6" s="137"/>
      <c r="CVI6" s="27"/>
      <c r="CVJ6" s="27"/>
      <c r="CVK6" s="27"/>
      <c r="CVL6" s="137"/>
      <c r="CVM6" s="27"/>
      <c r="CVN6" s="27"/>
      <c r="CVO6" s="27"/>
      <c r="CVP6" s="137"/>
      <c r="CVQ6" s="27"/>
      <c r="CVR6" s="27"/>
      <c r="CVS6" s="27"/>
      <c r="CVT6" s="137"/>
      <c r="CVU6" s="27"/>
      <c r="CVV6" s="27"/>
      <c r="CVW6" s="27"/>
      <c r="CVX6" s="137"/>
      <c r="CVY6" s="27"/>
      <c r="CVZ6" s="27"/>
      <c r="CWA6" s="27"/>
      <c r="CWB6" s="137"/>
      <c r="CWC6" s="27"/>
      <c r="CWD6" s="27"/>
      <c r="CWE6" s="27"/>
      <c r="CWF6" s="137"/>
      <c r="CWG6" s="27"/>
      <c r="CWH6" s="27"/>
      <c r="CWI6" s="27"/>
      <c r="CWJ6" s="137"/>
      <c r="CWK6" s="27"/>
      <c r="CWL6" s="27"/>
      <c r="CWM6" s="27"/>
      <c r="CWN6" s="137"/>
      <c r="CWO6" s="27"/>
      <c r="CWP6" s="27"/>
      <c r="CWQ6" s="27"/>
      <c r="CWR6" s="137"/>
      <c r="CWS6" s="27"/>
      <c r="CWT6" s="27"/>
      <c r="CWU6" s="27"/>
      <c r="CWV6" s="137"/>
      <c r="CWW6" s="27"/>
      <c r="CWX6" s="27"/>
      <c r="CWY6" s="27"/>
      <c r="CWZ6" s="137"/>
      <c r="CXA6" s="27"/>
      <c r="CXB6" s="27"/>
      <c r="CXC6" s="27"/>
      <c r="CXD6" s="137"/>
      <c r="CXE6" s="27"/>
      <c r="CXF6" s="27"/>
      <c r="CXG6" s="27"/>
      <c r="CXH6" s="137"/>
      <c r="CXI6" s="27"/>
      <c r="CXJ6" s="27"/>
      <c r="CXK6" s="27"/>
      <c r="CXL6" s="137"/>
      <c r="CXM6" s="27"/>
      <c r="CXN6" s="27"/>
      <c r="CXO6" s="27"/>
      <c r="CXP6" s="137"/>
      <c r="CXQ6" s="27"/>
      <c r="CXR6" s="27"/>
      <c r="CXS6" s="27"/>
      <c r="CXT6" s="137"/>
      <c r="CXU6" s="27"/>
      <c r="CXV6" s="27"/>
      <c r="CXW6" s="27"/>
      <c r="CXX6" s="137"/>
      <c r="CXY6" s="27"/>
      <c r="CXZ6" s="27"/>
      <c r="CYA6" s="27"/>
      <c r="CYB6" s="137"/>
      <c r="CYC6" s="27"/>
      <c r="CYD6" s="27"/>
      <c r="CYE6" s="27"/>
      <c r="CYF6" s="137"/>
      <c r="CYG6" s="27"/>
      <c r="CYH6" s="27"/>
      <c r="CYI6" s="27"/>
      <c r="CYJ6" s="137"/>
      <c r="CYK6" s="27"/>
      <c r="CYL6" s="27"/>
      <c r="CYM6" s="27"/>
      <c r="CYN6" s="137"/>
      <c r="CYO6" s="27"/>
      <c r="CYP6" s="27"/>
      <c r="CYQ6" s="27"/>
      <c r="CYR6" s="137"/>
      <c r="CYS6" s="27"/>
      <c r="CYT6" s="27"/>
      <c r="CYU6" s="27"/>
      <c r="CYV6" s="137"/>
      <c r="CYW6" s="27"/>
      <c r="CYX6" s="27"/>
      <c r="CYY6" s="27"/>
      <c r="CYZ6" s="137"/>
      <c r="CZA6" s="27"/>
      <c r="CZB6" s="27"/>
      <c r="CZC6" s="27"/>
      <c r="CZD6" s="137"/>
      <c r="CZE6" s="27"/>
      <c r="CZF6" s="27"/>
      <c r="CZG6" s="27"/>
      <c r="CZH6" s="137"/>
      <c r="CZI6" s="27"/>
      <c r="CZJ6" s="27"/>
      <c r="CZK6" s="27"/>
      <c r="CZL6" s="137"/>
      <c r="CZM6" s="27"/>
      <c r="CZN6" s="27"/>
      <c r="CZO6" s="27"/>
      <c r="CZP6" s="137"/>
      <c r="CZQ6" s="27"/>
      <c r="CZR6" s="27"/>
      <c r="CZS6" s="27"/>
      <c r="CZT6" s="137"/>
      <c r="CZU6" s="27"/>
      <c r="CZV6" s="27"/>
      <c r="CZW6" s="27"/>
      <c r="CZX6" s="137"/>
      <c r="CZY6" s="27"/>
      <c r="CZZ6" s="27"/>
      <c r="DAA6" s="27"/>
      <c r="DAB6" s="137"/>
      <c r="DAC6" s="27"/>
      <c r="DAD6" s="27"/>
      <c r="DAE6" s="27"/>
      <c r="DAF6" s="137"/>
      <c r="DAG6" s="27"/>
      <c r="DAH6" s="27"/>
      <c r="DAI6" s="27"/>
      <c r="DAJ6" s="137"/>
      <c r="DAK6" s="27"/>
      <c r="DAL6" s="27"/>
      <c r="DAM6" s="27"/>
      <c r="DAN6" s="137"/>
      <c r="DAO6" s="27"/>
      <c r="DAP6" s="27"/>
      <c r="DAQ6" s="27"/>
      <c r="DAR6" s="137"/>
      <c r="DAS6" s="27"/>
      <c r="DAT6" s="27"/>
      <c r="DAU6" s="27"/>
      <c r="DAV6" s="137"/>
      <c r="DAW6" s="27"/>
      <c r="DAX6" s="27"/>
      <c r="DAY6" s="27"/>
      <c r="DAZ6" s="137"/>
      <c r="DBA6" s="27"/>
      <c r="DBB6" s="27"/>
      <c r="DBC6" s="27"/>
      <c r="DBD6" s="137"/>
      <c r="DBE6" s="27"/>
      <c r="DBF6" s="27"/>
      <c r="DBG6" s="27"/>
      <c r="DBH6" s="137"/>
      <c r="DBI6" s="27"/>
      <c r="DBJ6" s="27"/>
      <c r="DBK6" s="27"/>
      <c r="DBL6" s="137"/>
      <c r="DBM6" s="27"/>
      <c r="DBN6" s="27"/>
      <c r="DBO6" s="27"/>
      <c r="DBP6" s="137"/>
      <c r="DBQ6" s="27"/>
      <c r="DBR6" s="27"/>
      <c r="DBS6" s="27"/>
      <c r="DBT6" s="137"/>
      <c r="DBU6" s="27"/>
      <c r="DBV6" s="27"/>
      <c r="DBW6" s="27"/>
      <c r="DBX6" s="137"/>
      <c r="DBY6" s="27"/>
      <c r="DBZ6" s="27"/>
      <c r="DCA6" s="27"/>
      <c r="DCB6" s="137"/>
      <c r="DCC6" s="27"/>
      <c r="DCD6" s="27"/>
      <c r="DCE6" s="27"/>
      <c r="DCF6" s="137"/>
      <c r="DCG6" s="27"/>
      <c r="DCH6" s="27"/>
      <c r="DCI6" s="27"/>
      <c r="DCJ6" s="137"/>
      <c r="DCK6" s="27"/>
      <c r="DCL6" s="27"/>
      <c r="DCM6" s="27"/>
      <c r="DCN6" s="137"/>
      <c r="DCO6" s="27"/>
      <c r="DCP6" s="27"/>
      <c r="DCQ6" s="27"/>
      <c r="DCR6" s="137"/>
      <c r="DCS6" s="27"/>
      <c r="DCT6" s="27"/>
      <c r="DCU6" s="27"/>
      <c r="DCV6" s="137"/>
      <c r="DCW6" s="27"/>
      <c r="DCX6" s="27"/>
      <c r="DCY6" s="27"/>
      <c r="DCZ6" s="137"/>
      <c r="DDA6" s="27"/>
      <c r="DDB6" s="27"/>
      <c r="DDC6" s="27"/>
      <c r="DDD6" s="137"/>
      <c r="DDE6" s="27"/>
      <c r="DDF6" s="27"/>
      <c r="DDG6" s="27"/>
      <c r="DDH6" s="137"/>
      <c r="DDI6" s="27"/>
      <c r="DDJ6" s="27"/>
      <c r="DDK6" s="27"/>
      <c r="DDL6" s="137"/>
      <c r="DDM6" s="27"/>
      <c r="DDN6" s="27"/>
      <c r="DDO6" s="27"/>
      <c r="DDP6" s="137"/>
      <c r="DDQ6" s="27"/>
      <c r="DDR6" s="27"/>
      <c r="DDS6" s="27"/>
      <c r="DDT6" s="137"/>
      <c r="DDU6" s="27"/>
      <c r="DDV6" s="27"/>
      <c r="DDW6" s="27"/>
      <c r="DDX6" s="137"/>
      <c r="DDY6" s="27"/>
      <c r="DDZ6" s="27"/>
      <c r="DEA6" s="27"/>
      <c r="DEB6" s="137"/>
      <c r="DEC6" s="27"/>
      <c r="DED6" s="27"/>
      <c r="DEE6" s="27"/>
      <c r="DEF6" s="137"/>
      <c r="DEG6" s="27"/>
      <c r="DEH6" s="27"/>
      <c r="DEI6" s="27"/>
      <c r="DEJ6" s="137"/>
      <c r="DEK6" s="27"/>
      <c r="DEL6" s="27"/>
      <c r="DEM6" s="27"/>
      <c r="DEN6" s="137"/>
      <c r="DEO6" s="27"/>
      <c r="DEP6" s="27"/>
      <c r="DEQ6" s="27"/>
      <c r="DER6" s="137"/>
      <c r="DES6" s="27"/>
      <c r="DET6" s="27"/>
      <c r="DEU6" s="27"/>
      <c r="DEV6" s="137"/>
      <c r="DEW6" s="27"/>
      <c r="DEX6" s="27"/>
      <c r="DEY6" s="27"/>
      <c r="DEZ6" s="137"/>
      <c r="DFA6" s="27"/>
      <c r="DFB6" s="27"/>
      <c r="DFC6" s="27"/>
      <c r="DFD6" s="137"/>
      <c r="DFE6" s="27"/>
      <c r="DFF6" s="27"/>
      <c r="DFG6" s="27"/>
      <c r="DFH6" s="137"/>
      <c r="DFI6" s="27"/>
      <c r="DFJ6" s="27"/>
      <c r="DFK6" s="27"/>
      <c r="DFL6" s="137"/>
      <c r="DFM6" s="27"/>
      <c r="DFN6" s="27"/>
      <c r="DFO6" s="27"/>
      <c r="DFP6" s="137"/>
      <c r="DFQ6" s="27"/>
      <c r="DFR6" s="27"/>
      <c r="DFS6" s="27"/>
      <c r="DFT6" s="137"/>
      <c r="DFU6" s="27"/>
      <c r="DFV6" s="27"/>
      <c r="DFW6" s="27"/>
      <c r="DFX6" s="137"/>
      <c r="DFY6" s="27"/>
      <c r="DFZ6" s="27"/>
      <c r="DGA6" s="27"/>
      <c r="DGB6" s="137"/>
      <c r="DGC6" s="27"/>
      <c r="DGD6" s="27"/>
      <c r="DGE6" s="27"/>
      <c r="DGF6" s="137"/>
      <c r="DGG6" s="27"/>
      <c r="DGH6" s="27"/>
      <c r="DGI6" s="27"/>
      <c r="DGJ6" s="137"/>
      <c r="DGK6" s="27"/>
      <c r="DGL6" s="27"/>
      <c r="DGM6" s="27"/>
      <c r="DGN6" s="137"/>
      <c r="DGO6" s="27"/>
      <c r="DGP6" s="27"/>
      <c r="DGQ6" s="27"/>
      <c r="DGR6" s="137"/>
      <c r="DGS6" s="27"/>
      <c r="DGT6" s="27"/>
      <c r="DGU6" s="27"/>
      <c r="DGV6" s="137"/>
      <c r="DGW6" s="27"/>
      <c r="DGX6" s="27"/>
      <c r="DGY6" s="27"/>
      <c r="DGZ6" s="137"/>
      <c r="DHA6" s="27"/>
      <c r="DHB6" s="27"/>
      <c r="DHC6" s="27"/>
      <c r="DHD6" s="137"/>
      <c r="DHE6" s="27"/>
      <c r="DHF6" s="27"/>
      <c r="DHG6" s="27"/>
      <c r="DHH6" s="137"/>
      <c r="DHI6" s="27"/>
      <c r="DHJ6" s="27"/>
      <c r="DHK6" s="27"/>
      <c r="DHL6" s="137"/>
      <c r="DHM6" s="27"/>
      <c r="DHN6" s="27"/>
      <c r="DHO6" s="27"/>
      <c r="DHP6" s="137"/>
      <c r="DHQ6" s="27"/>
      <c r="DHR6" s="27"/>
      <c r="DHS6" s="27"/>
      <c r="DHT6" s="137"/>
      <c r="DHU6" s="27"/>
      <c r="DHV6" s="27"/>
      <c r="DHW6" s="27"/>
      <c r="DHX6" s="137"/>
      <c r="DHY6" s="27"/>
      <c r="DHZ6" s="27"/>
      <c r="DIA6" s="27"/>
      <c r="DIB6" s="137"/>
      <c r="DIC6" s="27"/>
      <c r="DID6" s="27"/>
      <c r="DIE6" s="27"/>
      <c r="DIF6" s="137"/>
      <c r="DIG6" s="27"/>
      <c r="DIH6" s="27"/>
      <c r="DII6" s="27"/>
      <c r="DIJ6" s="137"/>
      <c r="DIK6" s="27"/>
      <c r="DIL6" s="27"/>
      <c r="DIM6" s="27"/>
      <c r="DIN6" s="137"/>
      <c r="DIO6" s="27"/>
      <c r="DIP6" s="27"/>
      <c r="DIQ6" s="27"/>
      <c r="DIR6" s="137"/>
      <c r="DIS6" s="27"/>
      <c r="DIT6" s="27"/>
      <c r="DIU6" s="27"/>
      <c r="DIV6" s="137"/>
      <c r="DIW6" s="27"/>
      <c r="DIX6" s="27"/>
      <c r="DIY6" s="27"/>
      <c r="DIZ6" s="137"/>
      <c r="DJA6" s="27"/>
      <c r="DJB6" s="27"/>
      <c r="DJC6" s="27"/>
      <c r="DJD6" s="137"/>
      <c r="DJE6" s="27"/>
      <c r="DJF6" s="27"/>
      <c r="DJG6" s="27"/>
      <c r="DJH6" s="137"/>
      <c r="DJI6" s="27"/>
      <c r="DJJ6" s="27"/>
      <c r="DJK6" s="27"/>
      <c r="DJL6" s="137"/>
      <c r="DJM6" s="27"/>
      <c r="DJN6" s="27"/>
      <c r="DJO6" s="27"/>
      <c r="DJP6" s="137"/>
      <c r="DJQ6" s="27"/>
      <c r="DJR6" s="27"/>
      <c r="DJS6" s="27"/>
      <c r="DJT6" s="137"/>
      <c r="DJU6" s="27"/>
      <c r="DJV6" s="27"/>
      <c r="DJW6" s="27"/>
      <c r="DJX6" s="137"/>
      <c r="DJY6" s="27"/>
      <c r="DJZ6" s="27"/>
      <c r="DKA6" s="27"/>
      <c r="DKB6" s="137"/>
      <c r="DKC6" s="27"/>
      <c r="DKD6" s="27"/>
      <c r="DKE6" s="27"/>
      <c r="DKF6" s="137"/>
      <c r="DKG6" s="27"/>
      <c r="DKH6" s="27"/>
      <c r="DKI6" s="27"/>
      <c r="DKJ6" s="137"/>
      <c r="DKK6" s="27"/>
      <c r="DKL6" s="27"/>
      <c r="DKM6" s="27"/>
      <c r="DKN6" s="137"/>
      <c r="DKO6" s="27"/>
      <c r="DKP6" s="27"/>
      <c r="DKQ6" s="27"/>
      <c r="DKR6" s="137"/>
      <c r="DKS6" s="27"/>
      <c r="DKT6" s="27"/>
      <c r="DKU6" s="27"/>
      <c r="DKV6" s="137"/>
      <c r="DKW6" s="27"/>
      <c r="DKX6" s="27"/>
      <c r="DKY6" s="27"/>
      <c r="DKZ6" s="137"/>
      <c r="DLA6" s="27"/>
      <c r="DLB6" s="27"/>
      <c r="DLC6" s="27"/>
      <c r="DLD6" s="137"/>
      <c r="DLE6" s="27"/>
      <c r="DLF6" s="27"/>
      <c r="DLG6" s="27"/>
      <c r="DLH6" s="137"/>
      <c r="DLI6" s="27"/>
      <c r="DLJ6" s="27"/>
      <c r="DLK6" s="27"/>
      <c r="DLL6" s="137"/>
      <c r="DLM6" s="27"/>
      <c r="DLN6" s="27"/>
      <c r="DLO6" s="27"/>
      <c r="DLP6" s="137"/>
      <c r="DLQ6" s="27"/>
      <c r="DLR6" s="27"/>
      <c r="DLS6" s="27"/>
      <c r="DLT6" s="137"/>
      <c r="DLU6" s="27"/>
      <c r="DLV6" s="27"/>
      <c r="DLW6" s="27"/>
      <c r="DLX6" s="137"/>
      <c r="DLY6" s="27"/>
      <c r="DLZ6" s="27"/>
      <c r="DMA6" s="27"/>
      <c r="DMB6" s="137"/>
      <c r="DMC6" s="27"/>
      <c r="DMD6" s="27"/>
      <c r="DME6" s="27"/>
      <c r="DMF6" s="137"/>
      <c r="DMG6" s="27"/>
      <c r="DMH6" s="27"/>
      <c r="DMI6" s="27"/>
      <c r="DMJ6" s="137"/>
      <c r="DMK6" s="27"/>
      <c r="DML6" s="27"/>
      <c r="DMM6" s="27"/>
      <c r="DMN6" s="137"/>
      <c r="DMO6" s="27"/>
      <c r="DMP6" s="27"/>
      <c r="DMQ6" s="27"/>
      <c r="DMR6" s="137"/>
      <c r="DMS6" s="27"/>
      <c r="DMT6" s="27"/>
      <c r="DMU6" s="27"/>
      <c r="DMV6" s="137"/>
      <c r="DMW6" s="27"/>
      <c r="DMX6" s="27"/>
      <c r="DMY6" s="27"/>
      <c r="DMZ6" s="137"/>
      <c r="DNA6" s="27"/>
      <c r="DNB6" s="27"/>
      <c r="DNC6" s="27"/>
      <c r="DND6" s="137"/>
      <c r="DNE6" s="27"/>
      <c r="DNF6" s="27"/>
      <c r="DNG6" s="27"/>
      <c r="DNH6" s="137"/>
      <c r="DNI6" s="27"/>
      <c r="DNJ6" s="27"/>
      <c r="DNK6" s="27"/>
      <c r="DNL6" s="137"/>
      <c r="DNM6" s="27"/>
      <c r="DNN6" s="27"/>
      <c r="DNO6" s="27"/>
      <c r="DNP6" s="137"/>
      <c r="DNQ6" s="27"/>
      <c r="DNR6" s="27"/>
      <c r="DNS6" s="27"/>
      <c r="DNT6" s="137"/>
      <c r="DNU6" s="27"/>
      <c r="DNV6" s="27"/>
      <c r="DNW6" s="27"/>
      <c r="DNX6" s="137"/>
      <c r="DNY6" s="27"/>
      <c r="DNZ6" s="27"/>
      <c r="DOA6" s="27"/>
      <c r="DOB6" s="137"/>
      <c r="DOC6" s="27"/>
      <c r="DOD6" s="27"/>
      <c r="DOE6" s="27"/>
      <c r="DOF6" s="137"/>
      <c r="DOG6" s="27"/>
      <c r="DOH6" s="27"/>
      <c r="DOI6" s="27"/>
      <c r="DOJ6" s="137"/>
      <c r="DOK6" s="27"/>
      <c r="DOL6" s="27"/>
      <c r="DOM6" s="27"/>
      <c r="DON6" s="137"/>
      <c r="DOO6" s="27"/>
      <c r="DOP6" s="27"/>
      <c r="DOQ6" s="27"/>
      <c r="DOR6" s="137"/>
      <c r="DOS6" s="27"/>
      <c r="DOT6" s="27"/>
      <c r="DOU6" s="27"/>
      <c r="DOV6" s="137"/>
      <c r="DOW6" s="27"/>
      <c r="DOX6" s="27"/>
      <c r="DOY6" s="27"/>
      <c r="DOZ6" s="137"/>
      <c r="DPA6" s="27"/>
      <c r="DPB6" s="27"/>
      <c r="DPC6" s="27"/>
      <c r="DPD6" s="137"/>
      <c r="DPE6" s="27"/>
      <c r="DPF6" s="27"/>
      <c r="DPG6" s="27"/>
      <c r="DPH6" s="137"/>
      <c r="DPI6" s="27"/>
      <c r="DPJ6" s="27"/>
      <c r="DPK6" s="27"/>
      <c r="DPL6" s="137"/>
      <c r="DPM6" s="27"/>
      <c r="DPN6" s="27"/>
      <c r="DPO6" s="27"/>
      <c r="DPP6" s="137"/>
      <c r="DPQ6" s="27"/>
      <c r="DPR6" s="27"/>
      <c r="DPS6" s="27"/>
      <c r="DPT6" s="137"/>
      <c r="DPU6" s="27"/>
      <c r="DPV6" s="27"/>
      <c r="DPW6" s="27"/>
      <c r="DPX6" s="137"/>
      <c r="DPY6" s="27"/>
      <c r="DPZ6" s="27"/>
      <c r="DQA6" s="27"/>
      <c r="DQB6" s="137"/>
      <c r="DQC6" s="27"/>
      <c r="DQD6" s="27"/>
      <c r="DQE6" s="27"/>
      <c r="DQF6" s="137"/>
      <c r="DQG6" s="27"/>
      <c r="DQH6" s="27"/>
      <c r="DQI6" s="27"/>
      <c r="DQJ6" s="137"/>
      <c r="DQK6" s="27"/>
      <c r="DQL6" s="27"/>
      <c r="DQM6" s="27"/>
      <c r="DQN6" s="137"/>
      <c r="DQO6" s="27"/>
      <c r="DQP6" s="27"/>
      <c r="DQQ6" s="27"/>
      <c r="DQR6" s="137"/>
      <c r="DQS6" s="27"/>
      <c r="DQT6" s="27"/>
      <c r="DQU6" s="27"/>
      <c r="DQV6" s="137"/>
      <c r="DQW6" s="27"/>
      <c r="DQX6" s="27"/>
      <c r="DQY6" s="27"/>
      <c r="DQZ6" s="137"/>
      <c r="DRA6" s="27"/>
      <c r="DRB6" s="27"/>
      <c r="DRC6" s="27"/>
      <c r="DRD6" s="137"/>
      <c r="DRE6" s="27"/>
      <c r="DRF6" s="27"/>
      <c r="DRG6" s="27"/>
      <c r="DRH6" s="137"/>
      <c r="DRI6" s="27"/>
      <c r="DRJ6" s="27"/>
      <c r="DRK6" s="27"/>
      <c r="DRL6" s="137"/>
      <c r="DRM6" s="27"/>
      <c r="DRN6" s="27"/>
      <c r="DRO6" s="27"/>
      <c r="DRP6" s="137"/>
      <c r="DRQ6" s="27"/>
      <c r="DRR6" s="27"/>
      <c r="DRS6" s="27"/>
      <c r="DRT6" s="137"/>
      <c r="DRU6" s="27"/>
      <c r="DRV6" s="27"/>
      <c r="DRW6" s="27"/>
      <c r="DRX6" s="137"/>
      <c r="DRY6" s="27"/>
      <c r="DRZ6" s="27"/>
      <c r="DSA6" s="27"/>
      <c r="DSB6" s="137"/>
      <c r="DSC6" s="27"/>
      <c r="DSD6" s="27"/>
      <c r="DSE6" s="27"/>
      <c r="DSF6" s="137"/>
      <c r="DSG6" s="27"/>
      <c r="DSH6" s="27"/>
      <c r="DSI6" s="27"/>
      <c r="DSJ6" s="137"/>
      <c r="DSK6" s="27"/>
      <c r="DSL6" s="27"/>
      <c r="DSM6" s="27"/>
      <c r="DSN6" s="137"/>
      <c r="DSO6" s="27"/>
      <c r="DSP6" s="27"/>
      <c r="DSQ6" s="27"/>
      <c r="DSR6" s="137"/>
      <c r="DSS6" s="27"/>
      <c r="DST6" s="27"/>
      <c r="DSU6" s="27"/>
      <c r="DSV6" s="137"/>
      <c r="DSW6" s="27"/>
      <c r="DSX6" s="27"/>
      <c r="DSY6" s="27"/>
      <c r="DSZ6" s="137"/>
      <c r="DTA6" s="27"/>
      <c r="DTB6" s="27"/>
      <c r="DTC6" s="27"/>
      <c r="DTD6" s="137"/>
      <c r="DTE6" s="27"/>
      <c r="DTF6" s="27"/>
      <c r="DTG6" s="27"/>
      <c r="DTH6" s="137"/>
      <c r="DTI6" s="27"/>
      <c r="DTJ6" s="27"/>
      <c r="DTK6" s="27"/>
      <c r="DTL6" s="137"/>
      <c r="DTM6" s="27"/>
      <c r="DTN6" s="27"/>
      <c r="DTO6" s="27"/>
      <c r="DTP6" s="137"/>
      <c r="DTQ6" s="27"/>
      <c r="DTR6" s="27"/>
      <c r="DTS6" s="27"/>
      <c r="DTT6" s="137"/>
      <c r="DTU6" s="27"/>
      <c r="DTV6" s="27"/>
      <c r="DTW6" s="27"/>
      <c r="DTX6" s="137"/>
      <c r="DTY6" s="27"/>
      <c r="DTZ6" s="27"/>
      <c r="DUA6" s="27"/>
      <c r="DUB6" s="137"/>
      <c r="DUC6" s="27"/>
      <c r="DUD6" s="27"/>
      <c r="DUE6" s="27"/>
      <c r="DUF6" s="137"/>
      <c r="DUG6" s="27"/>
      <c r="DUH6" s="27"/>
      <c r="DUI6" s="27"/>
      <c r="DUJ6" s="137"/>
      <c r="DUK6" s="27"/>
      <c r="DUL6" s="27"/>
      <c r="DUM6" s="27"/>
      <c r="DUN6" s="137"/>
      <c r="DUO6" s="27"/>
      <c r="DUP6" s="27"/>
      <c r="DUQ6" s="27"/>
      <c r="DUR6" s="137"/>
      <c r="DUS6" s="27"/>
      <c r="DUT6" s="27"/>
      <c r="DUU6" s="27"/>
      <c r="DUV6" s="137"/>
      <c r="DUW6" s="27"/>
      <c r="DUX6" s="27"/>
      <c r="DUY6" s="27"/>
      <c r="DUZ6" s="137"/>
      <c r="DVA6" s="27"/>
      <c r="DVB6" s="27"/>
      <c r="DVC6" s="27"/>
      <c r="DVD6" s="137"/>
      <c r="DVE6" s="27"/>
      <c r="DVF6" s="27"/>
      <c r="DVG6" s="27"/>
      <c r="DVH6" s="137"/>
      <c r="DVI6" s="27"/>
      <c r="DVJ6" s="27"/>
      <c r="DVK6" s="27"/>
      <c r="DVL6" s="137"/>
      <c r="DVM6" s="27"/>
      <c r="DVN6" s="27"/>
      <c r="DVO6" s="27"/>
      <c r="DVP6" s="137"/>
      <c r="DVQ6" s="27"/>
      <c r="DVR6" s="27"/>
      <c r="DVS6" s="27"/>
      <c r="DVT6" s="137"/>
      <c r="DVU6" s="27"/>
      <c r="DVV6" s="27"/>
      <c r="DVW6" s="27"/>
      <c r="DVX6" s="137"/>
      <c r="DVY6" s="27"/>
      <c r="DVZ6" s="27"/>
      <c r="DWA6" s="27"/>
      <c r="DWB6" s="137"/>
      <c r="DWC6" s="27"/>
      <c r="DWD6" s="27"/>
      <c r="DWE6" s="27"/>
      <c r="DWF6" s="137"/>
      <c r="DWG6" s="27"/>
      <c r="DWH6" s="27"/>
      <c r="DWI6" s="27"/>
      <c r="DWJ6" s="137"/>
      <c r="DWK6" s="27"/>
      <c r="DWL6" s="27"/>
      <c r="DWM6" s="27"/>
      <c r="DWN6" s="137"/>
      <c r="DWO6" s="27"/>
      <c r="DWP6" s="27"/>
      <c r="DWQ6" s="27"/>
      <c r="DWR6" s="137"/>
      <c r="DWS6" s="27"/>
      <c r="DWT6" s="27"/>
      <c r="DWU6" s="27"/>
      <c r="DWV6" s="137"/>
      <c r="DWW6" s="27"/>
      <c r="DWX6" s="27"/>
      <c r="DWY6" s="27"/>
      <c r="DWZ6" s="137"/>
      <c r="DXA6" s="27"/>
      <c r="DXB6" s="27"/>
      <c r="DXC6" s="27"/>
      <c r="DXD6" s="137"/>
      <c r="DXE6" s="27"/>
      <c r="DXF6" s="27"/>
      <c r="DXG6" s="27"/>
      <c r="DXH6" s="137"/>
      <c r="DXI6" s="27"/>
      <c r="DXJ6" s="27"/>
      <c r="DXK6" s="27"/>
      <c r="DXL6" s="137"/>
      <c r="DXM6" s="27"/>
      <c r="DXN6" s="27"/>
      <c r="DXO6" s="27"/>
      <c r="DXP6" s="137"/>
      <c r="DXQ6" s="27"/>
      <c r="DXR6" s="27"/>
      <c r="DXS6" s="27"/>
      <c r="DXT6" s="137"/>
      <c r="DXU6" s="27"/>
      <c r="DXV6" s="27"/>
      <c r="DXW6" s="27"/>
      <c r="DXX6" s="137"/>
      <c r="DXY6" s="27"/>
      <c r="DXZ6" s="27"/>
      <c r="DYA6" s="27"/>
      <c r="DYB6" s="137"/>
      <c r="DYC6" s="27"/>
      <c r="DYD6" s="27"/>
      <c r="DYE6" s="27"/>
      <c r="DYF6" s="137"/>
      <c r="DYG6" s="27"/>
      <c r="DYH6" s="27"/>
      <c r="DYI6" s="27"/>
      <c r="DYJ6" s="137"/>
      <c r="DYK6" s="27"/>
      <c r="DYL6" s="27"/>
      <c r="DYM6" s="27"/>
      <c r="DYN6" s="137"/>
      <c r="DYO6" s="27"/>
      <c r="DYP6" s="27"/>
      <c r="DYQ6" s="27"/>
      <c r="DYR6" s="137"/>
      <c r="DYS6" s="27"/>
      <c r="DYT6" s="27"/>
      <c r="DYU6" s="27"/>
      <c r="DYV6" s="137"/>
      <c r="DYW6" s="27"/>
      <c r="DYX6" s="27"/>
      <c r="DYY6" s="27"/>
      <c r="DYZ6" s="137"/>
      <c r="DZA6" s="27"/>
      <c r="DZB6" s="27"/>
      <c r="DZC6" s="27"/>
      <c r="DZD6" s="137"/>
      <c r="DZE6" s="27"/>
      <c r="DZF6" s="27"/>
      <c r="DZG6" s="27"/>
      <c r="DZH6" s="137"/>
      <c r="DZI6" s="27"/>
      <c r="DZJ6" s="27"/>
      <c r="DZK6" s="27"/>
      <c r="DZL6" s="137"/>
      <c r="DZM6" s="27"/>
      <c r="DZN6" s="27"/>
      <c r="DZO6" s="27"/>
      <c r="DZP6" s="137"/>
      <c r="DZQ6" s="27"/>
      <c r="DZR6" s="27"/>
      <c r="DZS6" s="27"/>
      <c r="DZT6" s="137"/>
      <c r="DZU6" s="27"/>
      <c r="DZV6" s="27"/>
      <c r="DZW6" s="27"/>
      <c r="DZX6" s="137"/>
      <c r="DZY6" s="27"/>
      <c r="DZZ6" s="27"/>
      <c r="EAA6" s="27"/>
      <c r="EAB6" s="137"/>
      <c r="EAC6" s="27"/>
      <c r="EAD6" s="27"/>
      <c r="EAE6" s="27"/>
      <c r="EAF6" s="137"/>
      <c r="EAG6" s="27"/>
      <c r="EAH6" s="27"/>
      <c r="EAI6" s="27"/>
      <c r="EAJ6" s="137"/>
      <c r="EAK6" s="27"/>
      <c r="EAL6" s="27"/>
      <c r="EAM6" s="27"/>
      <c r="EAN6" s="137"/>
      <c r="EAO6" s="27"/>
      <c r="EAP6" s="27"/>
      <c r="EAQ6" s="27"/>
      <c r="EAR6" s="137"/>
      <c r="EAS6" s="27"/>
      <c r="EAT6" s="27"/>
      <c r="EAU6" s="27"/>
      <c r="EAV6" s="137"/>
      <c r="EAW6" s="27"/>
      <c r="EAX6" s="27"/>
      <c r="EAY6" s="27"/>
      <c r="EAZ6" s="137"/>
      <c r="EBA6" s="27"/>
      <c r="EBB6" s="27"/>
      <c r="EBC6" s="27"/>
      <c r="EBD6" s="137"/>
      <c r="EBE6" s="27"/>
      <c r="EBF6" s="27"/>
      <c r="EBG6" s="27"/>
      <c r="EBH6" s="137"/>
      <c r="EBI6" s="27"/>
      <c r="EBJ6" s="27"/>
      <c r="EBK6" s="27"/>
      <c r="EBL6" s="137"/>
      <c r="EBM6" s="27"/>
      <c r="EBN6" s="27"/>
      <c r="EBO6" s="27"/>
      <c r="EBP6" s="137"/>
      <c r="EBQ6" s="27"/>
      <c r="EBR6" s="27"/>
      <c r="EBS6" s="27"/>
      <c r="EBT6" s="137"/>
      <c r="EBU6" s="27"/>
      <c r="EBV6" s="27"/>
      <c r="EBW6" s="27"/>
      <c r="EBX6" s="137"/>
      <c r="EBY6" s="27"/>
      <c r="EBZ6" s="27"/>
      <c r="ECA6" s="27"/>
      <c r="ECB6" s="137"/>
      <c r="ECC6" s="27"/>
      <c r="ECD6" s="27"/>
      <c r="ECE6" s="27"/>
      <c r="ECF6" s="137"/>
      <c r="ECG6" s="27"/>
      <c r="ECH6" s="27"/>
      <c r="ECI6" s="27"/>
      <c r="ECJ6" s="137"/>
      <c r="ECK6" s="27"/>
      <c r="ECL6" s="27"/>
      <c r="ECM6" s="27"/>
      <c r="ECN6" s="137"/>
      <c r="ECO6" s="27"/>
      <c r="ECP6" s="27"/>
      <c r="ECQ6" s="27"/>
      <c r="ECR6" s="137"/>
      <c r="ECS6" s="27"/>
      <c r="ECT6" s="27"/>
      <c r="ECU6" s="27"/>
      <c r="ECV6" s="137"/>
      <c r="ECW6" s="27"/>
      <c r="ECX6" s="27"/>
      <c r="ECY6" s="27"/>
      <c r="ECZ6" s="137"/>
      <c r="EDA6" s="27"/>
      <c r="EDB6" s="27"/>
      <c r="EDC6" s="27"/>
      <c r="EDD6" s="137"/>
      <c r="EDE6" s="27"/>
      <c r="EDF6" s="27"/>
      <c r="EDG6" s="27"/>
      <c r="EDH6" s="137"/>
      <c r="EDI6" s="27"/>
      <c r="EDJ6" s="27"/>
      <c r="EDK6" s="27"/>
      <c r="EDL6" s="137"/>
      <c r="EDM6" s="27"/>
      <c r="EDN6" s="27"/>
      <c r="EDO6" s="27"/>
      <c r="EDP6" s="137"/>
      <c r="EDQ6" s="27"/>
      <c r="EDR6" s="27"/>
      <c r="EDS6" s="27"/>
      <c r="EDT6" s="137"/>
      <c r="EDU6" s="27"/>
      <c r="EDV6" s="27"/>
      <c r="EDW6" s="27"/>
      <c r="EDX6" s="137"/>
      <c r="EDY6" s="27"/>
      <c r="EDZ6" s="27"/>
      <c r="EEA6" s="27"/>
      <c r="EEB6" s="137"/>
      <c r="EEC6" s="27"/>
      <c r="EED6" s="27"/>
      <c r="EEE6" s="27"/>
      <c r="EEF6" s="137"/>
      <c r="EEG6" s="27"/>
      <c r="EEH6" s="27"/>
      <c r="EEI6" s="27"/>
      <c r="EEJ6" s="137"/>
      <c r="EEK6" s="27"/>
      <c r="EEL6" s="27"/>
      <c r="EEM6" s="27"/>
      <c r="EEN6" s="137"/>
      <c r="EEO6" s="27"/>
      <c r="EEP6" s="27"/>
      <c r="EEQ6" s="27"/>
      <c r="EER6" s="137"/>
      <c r="EES6" s="27"/>
      <c r="EET6" s="27"/>
      <c r="EEU6" s="27"/>
      <c r="EEV6" s="137"/>
      <c r="EEW6" s="27"/>
      <c r="EEX6" s="27"/>
      <c r="EEY6" s="27"/>
      <c r="EEZ6" s="137"/>
      <c r="EFA6" s="27"/>
      <c r="EFB6" s="27"/>
      <c r="EFC6" s="27"/>
      <c r="EFD6" s="137"/>
      <c r="EFE6" s="27"/>
      <c r="EFF6" s="27"/>
      <c r="EFG6" s="27"/>
      <c r="EFH6" s="137"/>
      <c r="EFI6" s="27"/>
      <c r="EFJ6" s="27"/>
      <c r="EFK6" s="27"/>
      <c r="EFL6" s="137"/>
      <c r="EFM6" s="27"/>
      <c r="EFN6" s="27"/>
      <c r="EFO6" s="27"/>
      <c r="EFP6" s="137"/>
      <c r="EFQ6" s="27"/>
      <c r="EFR6" s="27"/>
      <c r="EFS6" s="27"/>
      <c r="EFT6" s="137"/>
      <c r="EFU6" s="27"/>
      <c r="EFV6" s="27"/>
      <c r="EFW6" s="27"/>
      <c r="EFX6" s="137"/>
      <c r="EFY6" s="27"/>
      <c r="EFZ6" s="27"/>
      <c r="EGA6" s="27"/>
      <c r="EGB6" s="137"/>
      <c r="EGC6" s="27"/>
      <c r="EGD6" s="27"/>
      <c r="EGE6" s="27"/>
      <c r="EGF6" s="137"/>
      <c r="EGG6" s="27"/>
      <c r="EGH6" s="27"/>
      <c r="EGI6" s="27"/>
      <c r="EGJ6" s="137"/>
      <c r="EGK6" s="27"/>
      <c r="EGL6" s="27"/>
      <c r="EGM6" s="27"/>
      <c r="EGN6" s="137"/>
      <c r="EGO6" s="27"/>
      <c r="EGP6" s="27"/>
      <c r="EGQ6" s="27"/>
      <c r="EGR6" s="137"/>
      <c r="EGS6" s="27"/>
      <c r="EGT6" s="27"/>
      <c r="EGU6" s="27"/>
      <c r="EGV6" s="137"/>
      <c r="EGW6" s="27"/>
      <c r="EGX6" s="27"/>
      <c r="EGY6" s="27"/>
      <c r="EGZ6" s="137"/>
      <c r="EHA6" s="27"/>
      <c r="EHB6" s="27"/>
      <c r="EHC6" s="27"/>
      <c r="EHD6" s="137"/>
      <c r="EHE6" s="27"/>
      <c r="EHF6" s="27"/>
      <c r="EHG6" s="27"/>
      <c r="EHH6" s="137"/>
      <c r="EHI6" s="27"/>
      <c r="EHJ6" s="27"/>
      <c r="EHK6" s="27"/>
      <c r="EHL6" s="137"/>
      <c r="EHM6" s="27"/>
      <c r="EHN6" s="27"/>
      <c r="EHO6" s="27"/>
      <c r="EHP6" s="137"/>
      <c r="EHQ6" s="27"/>
      <c r="EHR6" s="27"/>
      <c r="EHS6" s="27"/>
      <c r="EHT6" s="137"/>
      <c r="EHU6" s="27"/>
      <c r="EHV6" s="27"/>
      <c r="EHW6" s="27"/>
      <c r="EHX6" s="137"/>
      <c r="EHY6" s="27"/>
      <c r="EHZ6" s="27"/>
      <c r="EIA6" s="27"/>
      <c r="EIB6" s="137"/>
      <c r="EIC6" s="27"/>
      <c r="EID6" s="27"/>
      <c r="EIE6" s="27"/>
      <c r="EIF6" s="137"/>
      <c r="EIG6" s="27"/>
      <c r="EIH6" s="27"/>
      <c r="EII6" s="27"/>
      <c r="EIJ6" s="137"/>
      <c r="EIK6" s="27"/>
      <c r="EIL6" s="27"/>
      <c r="EIM6" s="27"/>
      <c r="EIN6" s="137"/>
      <c r="EIO6" s="27"/>
      <c r="EIP6" s="27"/>
      <c r="EIQ6" s="27"/>
      <c r="EIR6" s="137"/>
      <c r="EIS6" s="27"/>
      <c r="EIT6" s="27"/>
      <c r="EIU6" s="27"/>
      <c r="EIV6" s="137"/>
      <c r="EIW6" s="27"/>
      <c r="EIX6" s="27"/>
      <c r="EIY6" s="27"/>
      <c r="EIZ6" s="137"/>
      <c r="EJA6" s="27"/>
      <c r="EJB6" s="27"/>
      <c r="EJC6" s="27"/>
      <c r="EJD6" s="137"/>
      <c r="EJE6" s="27"/>
      <c r="EJF6" s="27"/>
      <c r="EJG6" s="27"/>
      <c r="EJH6" s="137"/>
      <c r="EJI6" s="27"/>
      <c r="EJJ6" s="27"/>
      <c r="EJK6" s="27"/>
      <c r="EJL6" s="137"/>
      <c r="EJM6" s="27"/>
      <c r="EJN6" s="27"/>
      <c r="EJO6" s="27"/>
      <c r="EJP6" s="137"/>
      <c r="EJQ6" s="27"/>
      <c r="EJR6" s="27"/>
      <c r="EJS6" s="27"/>
      <c r="EJT6" s="137"/>
      <c r="EJU6" s="27"/>
      <c r="EJV6" s="27"/>
      <c r="EJW6" s="27"/>
      <c r="EJX6" s="137"/>
      <c r="EJY6" s="27"/>
      <c r="EJZ6" s="27"/>
      <c r="EKA6" s="27"/>
      <c r="EKB6" s="137"/>
      <c r="EKC6" s="27"/>
      <c r="EKD6" s="27"/>
      <c r="EKE6" s="27"/>
      <c r="EKF6" s="137"/>
      <c r="EKG6" s="27"/>
      <c r="EKH6" s="27"/>
      <c r="EKI6" s="27"/>
      <c r="EKJ6" s="137"/>
      <c r="EKK6" s="27"/>
      <c r="EKL6" s="27"/>
      <c r="EKM6" s="27"/>
      <c r="EKN6" s="137"/>
      <c r="EKO6" s="27"/>
      <c r="EKP6" s="27"/>
      <c r="EKQ6" s="27"/>
      <c r="EKR6" s="137"/>
      <c r="EKS6" s="27"/>
      <c r="EKT6" s="27"/>
      <c r="EKU6" s="27"/>
      <c r="EKV6" s="137"/>
      <c r="EKW6" s="27"/>
      <c r="EKX6" s="27"/>
      <c r="EKY6" s="27"/>
      <c r="EKZ6" s="137"/>
      <c r="ELA6" s="27"/>
      <c r="ELB6" s="27"/>
      <c r="ELC6" s="27"/>
      <c r="ELD6" s="137"/>
      <c r="ELE6" s="27"/>
      <c r="ELF6" s="27"/>
      <c r="ELG6" s="27"/>
      <c r="ELH6" s="137"/>
      <c r="ELI6" s="27"/>
      <c r="ELJ6" s="27"/>
      <c r="ELK6" s="27"/>
      <c r="ELL6" s="137"/>
      <c r="ELM6" s="27"/>
      <c r="ELN6" s="27"/>
      <c r="ELO6" s="27"/>
      <c r="ELP6" s="137"/>
      <c r="ELQ6" s="27"/>
      <c r="ELR6" s="27"/>
      <c r="ELS6" s="27"/>
      <c r="ELT6" s="137"/>
      <c r="ELU6" s="27"/>
      <c r="ELV6" s="27"/>
      <c r="ELW6" s="27"/>
      <c r="ELX6" s="137"/>
      <c r="ELY6" s="27"/>
      <c r="ELZ6" s="27"/>
      <c r="EMA6" s="27"/>
      <c r="EMB6" s="137"/>
      <c r="EMC6" s="27"/>
      <c r="EMD6" s="27"/>
      <c r="EME6" s="27"/>
      <c r="EMF6" s="137"/>
      <c r="EMG6" s="27"/>
      <c r="EMH6" s="27"/>
      <c r="EMI6" s="27"/>
      <c r="EMJ6" s="137"/>
      <c r="EMK6" s="27"/>
      <c r="EML6" s="27"/>
      <c r="EMM6" s="27"/>
      <c r="EMN6" s="137"/>
      <c r="EMO6" s="27"/>
      <c r="EMP6" s="27"/>
      <c r="EMQ6" s="27"/>
      <c r="EMR6" s="137"/>
      <c r="EMS6" s="27"/>
      <c r="EMT6" s="27"/>
      <c r="EMU6" s="27"/>
      <c r="EMV6" s="137"/>
      <c r="EMW6" s="27"/>
      <c r="EMX6" s="27"/>
      <c r="EMY6" s="27"/>
      <c r="EMZ6" s="137"/>
      <c r="ENA6" s="27"/>
      <c r="ENB6" s="27"/>
      <c r="ENC6" s="27"/>
      <c r="END6" s="137"/>
      <c r="ENE6" s="27"/>
      <c r="ENF6" s="27"/>
      <c r="ENG6" s="27"/>
      <c r="ENH6" s="137"/>
      <c r="ENI6" s="27"/>
      <c r="ENJ6" s="27"/>
      <c r="ENK6" s="27"/>
      <c r="ENL6" s="137"/>
      <c r="ENM6" s="27"/>
      <c r="ENN6" s="27"/>
      <c r="ENO6" s="27"/>
      <c r="ENP6" s="137"/>
      <c r="ENQ6" s="27"/>
      <c r="ENR6" s="27"/>
      <c r="ENS6" s="27"/>
      <c r="ENT6" s="137"/>
      <c r="ENU6" s="27"/>
      <c r="ENV6" s="27"/>
      <c r="ENW6" s="27"/>
      <c r="ENX6" s="137"/>
      <c r="ENY6" s="27"/>
      <c r="ENZ6" s="27"/>
      <c r="EOA6" s="27"/>
      <c r="EOB6" s="137"/>
      <c r="EOC6" s="27"/>
      <c r="EOD6" s="27"/>
      <c r="EOE6" s="27"/>
      <c r="EOF6" s="137"/>
      <c r="EOG6" s="27"/>
      <c r="EOH6" s="27"/>
      <c r="EOI6" s="27"/>
      <c r="EOJ6" s="137"/>
      <c r="EOK6" s="27"/>
      <c r="EOL6" s="27"/>
      <c r="EOM6" s="27"/>
      <c r="EON6" s="137"/>
      <c r="EOO6" s="27"/>
      <c r="EOP6" s="27"/>
      <c r="EOQ6" s="27"/>
      <c r="EOR6" s="137"/>
      <c r="EOS6" s="27"/>
      <c r="EOT6" s="27"/>
      <c r="EOU6" s="27"/>
      <c r="EOV6" s="137"/>
      <c r="EOW6" s="27"/>
      <c r="EOX6" s="27"/>
      <c r="EOY6" s="27"/>
      <c r="EOZ6" s="137"/>
      <c r="EPA6" s="27"/>
      <c r="EPB6" s="27"/>
      <c r="EPC6" s="27"/>
      <c r="EPD6" s="137"/>
      <c r="EPE6" s="27"/>
      <c r="EPF6" s="27"/>
      <c r="EPG6" s="27"/>
      <c r="EPH6" s="137"/>
      <c r="EPI6" s="27"/>
      <c r="EPJ6" s="27"/>
      <c r="EPK6" s="27"/>
      <c r="EPL6" s="137"/>
      <c r="EPM6" s="27"/>
      <c r="EPN6" s="27"/>
      <c r="EPO6" s="27"/>
      <c r="EPP6" s="137"/>
      <c r="EPQ6" s="27"/>
      <c r="EPR6" s="27"/>
      <c r="EPS6" s="27"/>
      <c r="EPT6" s="137"/>
      <c r="EPU6" s="27"/>
      <c r="EPV6" s="27"/>
      <c r="EPW6" s="27"/>
      <c r="EPX6" s="137"/>
      <c r="EPY6" s="27"/>
      <c r="EPZ6" s="27"/>
      <c r="EQA6" s="27"/>
      <c r="EQB6" s="137"/>
      <c r="EQC6" s="27"/>
      <c r="EQD6" s="27"/>
      <c r="EQE6" s="27"/>
      <c r="EQF6" s="137"/>
      <c r="EQG6" s="27"/>
      <c r="EQH6" s="27"/>
      <c r="EQI6" s="27"/>
      <c r="EQJ6" s="137"/>
      <c r="EQK6" s="27"/>
      <c r="EQL6" s="27"/>
      <c r="EQM6" s="27"/>
      <c r="EQN6" s="137"/>
      <c r="EQO6" s="27"/>
      <c r="EQP6" s="27"/>
      <c r="EQQ6" s="27"/>
      <c r="EQR6" s="137"/>
      <c r="EQS6" s="27"/>
      <c r="EQT6" s="27"/>
      <c r="EQU6" s="27"/>
      <c r="EQV6" s="137"/>
      <c r="EQW6" s="27"/>
      <c r="EQX6" s="27"/>
      <c r="EQY6" s="27"/>
      <c r="EQZ6" s="137"/>
      <c r="ERA6" s="27"/>
      <c r="ERB6" s="27"/>
      <c r="ERC6" s="27"/>
      <c r="ERD6" s="137"/>
      <c r="ERE6" s="27"/>
      <c r="ERF6" s="27"/>
      <c r="ERG6" s="27"/>
      <c r="ERH6" s="137"/>
      <c r="ERI6" s="27"/>
      <c r="ERJ6" s="27"/>
      <c r="ERK6" s="27"/>
      <c r="ERL6" s="137"/>
      <c r="ERM6" s="27"/>
      <c r="ERN6" s="27"/>
      <c r="ERO6" s="27"/>
      <c r="ERP6" s="137"/>
      <c r="ERQ6" s="27"/>
      <c r="ERR6" s="27"/>
      <c r="ERS6" s="27"/>
      <c r="ERT6" s="137"/>
      <c r="ERU6" s="27"/>
      <c r="ERV6" s="27"/>
      <c r="ERW6" s="27"/>
      <c r="ERX6" s="137"/>
      <c r="ERY6" s="27"/>
      <c r="ERZ6" s="27"/>
      <c r="ESA6" s="27"/>
      <c r="ESB6" s="137"/>
      <c r="ESC6" s="27"/>
      <c r="ESD6" s="27"/>
      <c r="ESE6" s="27"/>
      <c r="ESF6" s="137"/>
      <c r="ESG6" s="27"/>
      <c r="ESH6" s="27"/>
      <c r="ESI6" s="27"/>
      <c r="ESJ6" s="137"/>
      <c r="ESK6" s="27"/>
      <c r="ESL6" s="27"/>
      <c r="ESM6" s="27"/>
      <c r="ESN6" s="137"/>
      <c r="ESO6" s="27"/>
      <c r="ESP6" s="27"/>
      <c r="ESQ6" s="27"/>
      <c r="ESR6" s="137"/>
      <c r="ESS6" s="27"/>
      <c r="EST6" s="27"/>
      <c r="ESU6" s="27"/>
      <c r="ESV6" s="137"/>
      <c r="ESW6" s="27"/>
      <c r="ESX6" s="27"/>
      <c r="ESY6" s="27"/>
      <c r="ESZ6" s="137"/>
      <c r="ETA6" s="27"/>
      <c r="ETB6" s="27"/>
      <c r="ETC6" s="27"/>
      <c r="ETD6" s="137"/>
      <c r="ETE6" s="27"/>
      <c r="ETF6" s="27"/>
      <c r="ETG6" s="27"/>
      <c r="ETH6" s="137"/>
      <c r="ETI6" s="27"/>
      <c r="ETJ6" s="27"/>
      <c r="ETK6" s="27"/>
      <c r="ETL6" s="137"/>
      <c r="ETM6" s="27"/>
      <c r="ETN6" s="27"/>
      <c r="ETO6" s="27"/>
      <c r="ETP6" s="137"/>
      <c r="ETQ6" s="27"/>
      <c r="ETR6" s="27"/>
      <c r="ETS6" s="27"/>
      <c r="ETT6" s="137"/>
      <c r="ETU6" s="27"/>
      <c r="ETV6" s="27"/>
      <c r="ETW6" s="27"/>
      <c r="ETX6" s="137"/>
      <c r="ETY6" s="27"/>
      <c r="ETZ6" s="27"/>
      <c r="EUA6" s="27"/>
      <c r="EUB6" s="137"/>
      <c r="EUC6" s="27"/>
      <c r="EUD6" s="27"/>
      <c r="EUE6" s="27"/>
      <c r="EUF6" s="137"/>
      <c r="EUG6" s="27"/>
      <c r="EUH6" s="27"/>
      <c r="EUI6" s="27"/>
      <c r="EUJ6" s="137"/>
      <c r="EUK6" s="27"/>
      <c r="EUL6" s="27"/>
      <c r="EUM6" s="27"/>
      <c r="EUN6" s="137"/>
      <c r="EUO6" s="27"/>
      <c r="EUP6" s="27"/>
      <c r="EUQ6" s="27"/>
      <c r="EUR6" s="137"/>
      <c r="EUS6" s="27"/>
      <c r="EUT6" s="27"/>
      <c r="EUU6" s="27"/>
      <c r="EUV6" s="137"/>
      <c r="EUW6" s="27"/>
      <c r="EUX6" s="27"/>
      <c r="EUY6" s="27"/>
      <c r="EUZ6" s="137"/>
      <c r="EVA6" s="27"/>
      <c r="EVB6" s="27"/>
      <c r="EVC6" s="27"/>
      <c r="EVD6" s="137"/>
      <c r="EVE6" s="27"/>
      <c r="EVF6" s="27"/>
      <c r="EVG6" s="27"/>
      <c r="EVH6" s="137"/>
      <c r="EVI6" s="27"/>
      <c r="EVJ6" s="27"/>
      <c r="EVK6" s="27"/>
      <c r="EVL6" s="137"/>
      <c r="EVM6" s="27"/>
      <c r="EVN6" s="27"/>
      <c r="EVO6" s="27"/>
      <c r="EVP6" s="137"/>
      <c r="EVQ6" s="27"/>
      <c r="EVR6" s="27"/>
      <c r="EVS6" s="27"/>
      <c r="EVT6" s="137"/>
      <c r="EVU6" s="27"/>
      <c r="EVV6" s="27"/>
      <c r="EVW6" s="27"/>
      <c r="EVX6" s="137"/>
      <c r="EVY6" s="27"/>
      <c r="EVZ6" s="27"/>
      <c r="EWA6" s="27"/>
      <c r="EWB6" s="137"/>
      <c r="EWC6" s="27"/>
      <c r="EWD6" s="27"/>
      <c r="EWE6" s="27"/>
      <c r="EWF6" s="137"/>
      <c r="EWG6" s="27"/>
      <c r="EWH6" s="27"/>
      <c r="EWI6" s="27"/>
      <c r="EWJ6" s="137"/>
      <c r="EWK6" s="27"/>
      <c r="EWL6" s="27"/>
      <c r="EWM6" s="27"/>
      <c r="EWN6" s="137"/>
      <c r="EWO6" s="27"/>
      <c r="EWP6" s="27"/>
      <c r="EWQ6" s="27"/>
      <c r="EWR6" s="137"/>
      <c r="EWS6" s="27"/>
      <c r="EWT6" s="27"/>
      <c r="EWU6" s="27"/>
      <c r="EWV6" s="137"/>
      <c r="EWW6" s="27"/>
      <c r="EWX6" s="27"/>
      <c r="EWY6" s="27"/>
      <c r="EWZ6" s="137"/>
      <c r="EXA6" s="27"/>
      <c r="EXB6" s="27"/>
      <c r="EXC6" s="27"/>
      <c r="EXD6" s="137"/>
      <c r="EXE6" s="27"/>
      <c r="EXF6" s="27"/>
      <c r="EXG6" s="27"/>
      <c r="EXH6" s="137"/>
      <c r="EXI6" s="27"/>
      <c r="EXJ6" s="27"/>
      <c r="EXK6" s="27"/>
      <c r="EXL6" s="137"/>
      <c r="EXM6" s="27"/>
      <c r="EXN6" s="27"/>
      <c r="EXO6" s="27"/>
      <c r="EXP6" s="137"/>
      <c r="EXQ6" s="27"/>
      <c r="EXR6" s="27"/>
      <c r="EXS6" s="27"/>
      <c r="EXT6" s="137"/>
      <c r="EXU6" s="27"/>
      <c r="EXV6" s="27"/>
      <c r="EXW6" s="27"/>
      <c r="EXX6" s="137"/>
      <c r="EXY6" s="27"/>
      <c r="EXZ6" s="27"/>
      <c r="EYA6" s="27"/>
      <c r="EYB6" s="137"/>
      <c r="EYC6" s="27"/>
      <c r="EYD6" s="27"/>
      <c r="EYE6" s="27"/>
      <c r="EYF6" s="137"/>
      <c r="EYG6" s="27"/>
      <c r="EYH6" s="27"/>
      <c r="EYI6" s="27"/>
      <c r="EYJ6" s="137"/>
      <c r="EYK6" s="27"/>
      <c r="EYL6" s="27"/>
      <c r="EYM6" s="27"/>
      <c r="EYN6" s="137"/>
      <c r="EYO6" s="27"/>
      <c r="EYP6" s="27"/>
      <c r="EYQ6" s="27"/>
      <c r="EYR6" s="137"/>
      <c r="EYS6" s="27"/>
      <c r="EYT6" s="27"/>
      <c r="EYU6" s="27"/>
      <c r="EYV6" s="137"/>
      <c r="EYW6" s="27"/>
      <c r="EYX6" s="27"/>
      <c r="EYY6" s="27"/>
      <c r="EYZ6" s="137"/>
      <c r="EZA6" s="27"/>
      <c r="EZB6" s="27"/>
      <c r="EZC6" s="27"/>
      <c r="EZD6" s="137"/>
      <c r="EZE6" s="27"/>
      <c r="EZF6" s="27"/>
      <c r="EZG6" s="27"/>
      <c r="EZH6" s="137"/>
      <c r="EZI6" s="27"/>
      <c r="EZJ6" s="27"/>
      <c r="EZK6" s="27"/>
      <c r="EZL6" s="137"/>
      <c r="EZM6" s="27"/>
      <c r="EZN6" s="27"/>
      <c r="EZO6" s="27"/>
      <c r="EZP6" s="137"/>
      <c r="EZQ6" s="27"/>
      <c r="EZR6" s="27"/>
      <c r="EZS6" s="27"/>
      <c r="EZT6" s="137"/>
      <c r="EZU6" s="27"/>
      <c r="EZV6" s="27"/>
      <c r="EZW6" s="27"/>
      <c r="EZX6" s="137"/>
      <c r="EZY6" s="27"/>
      <c r="EZZ6" s="27"/>
      <c r="FAA6" s="27"/>
      <c r="FAB6" s="137"/>
      <c r="FAC6" s="27"/>
      <c r="FAD6" s="27"/>
      <c r="FAE6" s="27"/>
      <c r="FAF6" s="137"/>
      <c r="FAG6" s="27"/>
      <c r="FAH6" s="27"/>
      <c r="FAI6" s="27"/>
      <c r="FAJ6" s="137"/>
      <c r="FAK6" s="27"/>
      <c r="FAL6" s="27"/>
      <c r="FAM6" s="27"/>
      <c r="FAN6" s="137"/>
      <c r="FAO6" s="27"/>
      <c r="FAP6" s="27"/>
      <c r="FAQ6" s="27"/>
      <c r="FAR6" s="137"/>
      <c r="FAS6" s="27"/>
      <c r="FAT6" s="27"/>
      <c r="FAU6" s="27"/>
      <c r="FAV6" s="137"/>
      <c r="FAW6" s="27"/>
      <c r="FAX6" s="27"/>
      <c r="FAY6" s="27"/>
      <c r="FAZ6" s="137"/>
      <c r="FBA6" s="27"/>
      <c r="FBB6" s="27"/>
      <c r="FBC6" s="27"/>
      <c r="FBD6" s="137"/>
      <c r="FBE6" s="27"/>
      <c r="FBF6" s="27"/>
      <c r="FBG6" s="27"/>
      <c r="FBH6" s="137"/>
      <c r="FBI6" s="27"/>
      <c r="FBJ6" s="27"/>
      <c r="FBK6" s="27"/>
      <c r="FBL6" s="137"/>
      <c r="FBM6" s="27"/>
      <c r="FBN6" s="27"/>
      <c r="FBO6" s="27"/>
      <c r="FBP6" s="137"/>
      <c r="FBQ6" s="27"/>
      <c r="FBR6" s="27"/>
      <c r="FBS6" s="27"/>
      <c r="FBT6" s="137"/>
      <c r="FBU6" s="27"/>
      <c r="FBV6" s="27"/>
      <c r="FBW6" s="27"/>
      <c r="FBX6" s="137"/>
      <c r="FBY6" s="27"/>
      <c r="FBZ6" s="27"/>
      <c r="FCA6" s="27"/>
      <c r="FCB6" s="137"/>
      <c r="FCC6" s="27"/>
      <c r="FCD6" s="27"/>
      <c r="FCE6" s="27"/>
      <c r="FCF6" s="137"/>
      <c r="FCG6" s="27"/>
      <c r="FCH6" s="27"/>
      <c r="FCI6" s="27"/>
      <c r="FCJ6" s="137"/>
      <c r="FCK6" s="27"/>
      <c r="FCL6" s="27"/>
      <c r="FCM6" s="27"/>
      <c r="FCN6" s="137"/>
      <c r="FCO6" s="27"/>
      <c r="FCP6" s="27"/>
      <c r="FCQ6" s="27"/>
      <c r="FCR6" s="137"/>
      <c r="FCS6" s="27"/>
      <c r="FCT6" s="27"/>
      <c r="FCU6" s="27"/>
      <c r="FCV6" s="137"/>
      <c r="FCW6" s="27"/>
      <c r="FCX6" s="27"/>
      <c r="FCY6" s="27"/>
      <c r="FCZ6" s="137"/>
      <c r="FDA6" s="27"/>
      <c r="FDB6" s="27"/>
      <c r="FDC6" s="27"/>
      <c r="FDD6" s="137"/>
      <c r="FDE6" s="27"/>
      <c r="FDF6" s="27"/>
      <c r="FDG6" s="27"/>
      <c r="FDH6" s="137"/>
      <c r="FDI6" s="27"/>
      <c r="FDJ6" s="27"/>
      <c r="FDK6" s="27"/>
      <c r="FDL6" s="137"/>
      <c r="FDM6" s="27"/>
      <c r="FDN6" s="27"/>
      <c r="FDO6" s="27"/>
      <c r="FDP6" s="137"/>
      <c r="FDQ6" s="27"/>
      <c r="FDR6" s="27"/>
      <c r="FDS6" s="27"/>
      <c r="FDT6" s="137"/>
      <c r="FDU6" s="27"/>
      <c r="FDV6" s="27"/>
      <c r="FDW6" s="27"/>
      <c r="FDX6" s="137"/>
      <c r="FDY6" s="27"/>
      <c r="FDZ6" s="27"/>
      <c r="FEA6" s="27"/>
      <c r="FEB6" s="137"/>
      <c r="FEC6" s="27"/>
      <c r="FED6" s="27"/>
      <c r="FEE6" s="27"/>
      <c r="FEF6" s="137"/>
      <c r="FEG6" s="27"/>
      <c r="FEH6" s="27"/>
      <c r="FEI6" s="27"/>
      <c r="FEJ6" s="137"/>
      <c r="FEK6" s="27"/>
      <c r="FEL6" s="27"/>
      <c r="FEM6" s="27"/>
      <c r="FEN6" s="137"/>
      <c r="FEO6" s="27"/>
      <c r="FEP6" s="27"/>
      <c r="FEQ6" s="27"/>
      <c r="FER6" s="137"/>
      <c r="FES6" s="27"/>
      <c r="FET6" s="27"/>
      <c r="FEU6" s="27"/>
      <c r="FEV6" s="137"/>
      <c r="FEW6" s="27"/>
      <c r="FEX6" s="27"/>
      <c r="FEY6" s="27"/>
      <c r="FEZ6" s="137"/>
      <c r="FFA6" s="27"/>
      <c r="FFB6" s="27"/>
      <c r="FFC6" s="27"/>
      <c r="FFD6" s="137"/>
      <c r="FFE6" s="27"/>
      <c r="FFF6" s="27"/>
      <c r="FFG6" s="27"/>
      <c r="FFH6" s="137"/>
      <c r="FFI6" s="27"/>
      <c r="FFJ6" s="27"/>
      <c r="FFK6" s="27"/>
      <c r="FFL6" s="137"/>
      <c r="FFM6" s="27"/>
      <c r="FFN6" s="27"/>
      <c r="FFO6" s="27"/>
      <c r="FFP6" s="137"/>
      <c r="FFQ6" s="27"/>
      <c r="FFR6" s="27"/>
      <c r="FFS6" s="27"/>
      <c r="FFT6" s="137"/>
      <c r="FFU6" s="27"/>
      <c r="FFV6" s="27"/>
      <c r="FFW6" s="27"/>
      <c r="FFX6" s="137"/>
      <c r="FFY6" s="27"/>
      <c r="FFZ6" s="27"/>
      <c r="FGA6" s="27"/>
      <c r="FGB6" s="137"/>
      <c r="FGC6" s="27"/>
      <c r="FGD6" s="27"/>
      <c r="FGE6" s="27"/>
      <c r="FGF6" s="137"/>
      <c r="FGG6" s="27"/>
      <c r="FGH6" s="27"/>
      <c r="FGI6" s="27"/>
      <c r="FGJ6" s="137"/>
      <c r="FGK6" s="27"/>
      <c r="FGL6" s="27"/>
      <c r="FGM6" s="27"/>
      <c r="FGN6" s="137"/>
      <c r="FGO6" s="27"/>
      <c r="FGP6" s="27"/>
      <c r="FGQ6" s="27"/>
      <c r="FGR6" s="137"/>
      <c r="FGS6" s="27"/>
      <c r="FGT6" s="27"/>
      <c r="FGU6" s="27"/>
      <c r="FGV6" s="137"/>
      <c r="FGW6" s="27"/>
      <c r="FGX6" s="27"/>
      <c r="FGY6" s="27"/>
      <c r="FGZ6" s="137"/>
      <c r="FHA6" s="27"/>
      <c r="FHB6" s="27"/>
      <c r="FHC6" s="27"/>
      <c r="FHD6" s="137"/>
      <c r="FHE6" s="27"/>
      <c r="FHF6" s="27"/>
      <c r="FHG6" s="27"/>
      <c r="FHH6" s="137"/>
      <c r="FHI6" s="27"/>
      <c r="FHJ6" s="27"/>
      <c r="FHK6" s="27"/>
      <c r="FHL6" s="137"/>
      <c r="FHM6" s="27"/>
      <c r="FHN6" s="27"/>
      <c r="FHO6" s="27"/>
      <c r="FHP6" s="137"/>
      <c r="FHQ6" s="27"/>
      <c r="FHR6" s="27"/>
      <c r="FHS6" s="27"/>
      <c r="FHT6" s="137"/>
      <c r="FHU6" s="27"/>
      <c r="FHV6" s="27"/>
      <c r="FHW6" s="27"/>
      <c r="FHX6" s="137"/>
      <c r="FHY6" s="27"/>
      <c r="FHZ6" s="27"/>
      <c r="FIA6" s="27"/>
      <c r="FIB6" s="137"/>
      <c r="FIC6" s="27"/>
      <c r="FID6" s="27"/>
      <c r="FIE6" s="27"/>
      <c r="FIF6" s="137"/>
      <c r="FIG6" s="27"/>
      <c r="FIH6" s="27"/>
      <c r="FII6" s="27"/>
      <c r="FIJ6" s="137"/>
      <c r="FIK6" s="27"/>
      <c r="FIL6" s="27"/>
      <c r="FIM6" s="27"/>
      <c r="FIN6" s="137"/>
      <c r="FIO6" s="27"/>
      <c r="FIP6" s="27"/>
      <c r="FIQ6" s="27"/>
      <c r="FIR6" s="137"/>
      <c r="FIS6" s="27"/>
      <c r="FIT6" s="27"/>
      <c r="FIU6" s="27"/>
      <c r="FIV6" s="137"/>
      <c r="FIW6" s="27"/>
      <c r="FIX6" s="27"/>
      <c r="FIY6" s="27"/>
      <c r="FIZ6" s="137"/>
      <c r="FJA6" s="27"/>
      <c r="FJB6" s="27"/>
      <c r="FJC6" s="27"/>
      <c r="FJD6" s="137"/>
      <c r="FJE6" s="27"/>
      <c r="FJF6" s="27"/>
      <c r="FJG6" s="27"/>
      <c r="FJH6" s="137"/>
      <c r="FJI6" s="27"/>
      <c r="FJJ6" s="27"/>
      <c r="FJK6" s="27"/>
      <c r="FJL6" s="137"/>
      <c r="FJM6" s="27"/>
      <c r="FJN6" s="27"/>
      <c r="FJO6" s="27"/>
      <c r="FJP6" s="137"/>
      <c r="FJQ6" s="27"/>
      <c r="FJR6" s="27"/>
      <c r="FJS6" s="27"/>
      <c r="FJT6" s="137"/>
      <c r="FJU6" s="27"/>
      <c r="FJV6" s="27"/>
      <c r="FJW6" s="27"/>
      <c r="FJX6" s="137"/>
      <c r="FJY6" s="27"/>
      <c r="FJZ6" s="27"/>
      <c r="FKA6" s="27"/>
      <c r="FKB6" s="137"/>
      <c r="FKC6" s="27"/>
      <c r="FKD6" s="27"/>
      <c r="FKE6" s="27"/>
      <c r="FKF6" s="137"/>
      <c r="FKG6" s="27"/>
      <c r="FKH6" s="27"/>
      <c r="FKI6" s="27"/>
      <c r="FKJ6" s="137"/>
      <c r="FKK6" s="27"/>
      <c r="FKL6" s="27"/>
      <c r="FKM6" s="27"/>
      <c r="FKN6" s="137"/>
      <c r="FKO6" s="27"/>
      <c r="FKP6" s="27"/>
      <c r="FKQ6" s="27"/>
      <c r="FKR6" s="137"/>
      <c r="FKS6" s="27"/>
      <c r="FKT6" s="27"/>
      <c r="FKU6" s="27"/>
      <c r="FKV6" s="137"/>
      <c r="FKW6" s="27"/>
      <c r="FKX6" s="27"/>
      <c r="FKY6" s="27"/>
      <c r="FKZ6" s="137"/>
      <c r="FLA6" s="27"/>
      <c r="FLB6" s="27"/>
      <c r="FLC6" s="27"/>
      <c r="FLD6" s="137"/>
      <c r="FLE6" s="27"/>
      <c r="FLF6" s="27"/>
      <c r="FLG6" s="27"/>
      <c r="FLH6" s="137"/>
      <c r="FLI6" s="27"/>
      <c r="FLJ6" s="27"/>
      <c r="FLK6" s="27"/>
      <c r="FLL6" s="137"/>
      <c r="FLM6" s="27"/>
      <c r="FLN6" s="27"/>
      <c r="FLO6" s="27"/>
      <c r="FLP6" s="137"/>
      <c r="FLQ6" s="27"/>
      <c r="FLR6" s="27"/>
      <c r="FLS6" s="27"/>
      <c r="FLT6" s="137"/>
      <c r="FLU6" s="27"/>
      <c r="FLV6" s="27"/>
      <c r="FLW6" s="27"/>
      <c r="FLX6" s="137"/>
      <c r="FLY6" s="27"/>
      <c r="FLZ6" s="27"/>
      <c r="FMA6" s="27"/>
      <c r="FMB6" s="137"/>
      <c r="FMC6" s="27"/>
      <c r="FMD6" s="27"/>
      <c r="FME6" s="27"/>
      <c r="FMF6" s="137"/>
      <c r="FMG6" s="27"/>
      <c r="FMH6" s="27"/>
      <c r="FMI6" s="27"/>
      <c r="FMJ6" s="137"/>
      <c r="FMK6" s="27"/>
      <c r="FML6" s="27"/>
      <c r="FMM6" s="27"/>
      <c r="FMN6" s="137"/>
      <c r="FMO6" s="27"/>
      <c r="FMP6" s="27"/>
      <c r="FMQ6" s="27"/>
      <c r="FMR6" s="137"/>
      <c r="FMS6" s="27"/>
      <c r="FMT6" s="27"/>
      <c r="FMU6" s="27"/>
      <c r="FMV6" s="137"/>
      <c r="FMW6" s="27"/>
      <c r="FMX6" s="27"/>
      <c r="FMY6" s="27"/>
      <c r="FMZ6" s="137"/>
      <c r="FNA6" s="27"/>
      <c r="FNB6" s="27"/>
      <c r="FNC6" s="27"/>
      <c r="FND6" s="137"/>
      <c r="FNE6" s="27"/>
      <c r="FNF6" s="27"/>
      <c r="FNG6" s="27"/>
      <c r="FNH6" s="137"/>
      <c r="FNI6" s="27"/>
      <c r="FNJ6" s="27"/>
      <c r="FNK6" s="27"/>
      <c r="FNL6" s="137"/>
      <c r="FNM6" s="27"/>
      <c r="FNN6" s="27"/>
      <c r="FNO6" s="27"/>
      <c r="FNP6" s="137"/>
      <c r="FNQ6" s="27"/>
      <c r="FNR6" s="27"/>
      <c r="FNS6" s="27"/>
      <c r="FNT6" s="137"/>
      <c r="FNU6" s="27"/>
      <c r="FNV6" s="27"/>
      <c r="FNW6" s="27"/>
      <c r="FNX6" s="137"/>
      <c r="FNY6" s="27"/>
      <c r="FNZ6" s="27"/>
      <c r="FOA6" s="27"/>
      <c r="FOB6" s="137"/>
      <c r="FOC6" s="27"/>
      <c r="FOD6" s="27"/>
      <c r="FOE6" s="27"/>
      <c r="FOF6" s="137"/>
      <c r="FOG6" s="27"/>
      <c r="FOH6" s="27"/>
      <c r="FOI6" s="27"/>
      <c r="FOJ6" s="137"/>
      <c r="FOK6" s="27"/>
      <c r="FOL6" s="27"/>
      <c r="FOM6" s="27"/>
      <c r="FON6" s="137"/>
      <c r="FOO6" s="27"/>
      <c r="FOP6" s="27"/>
      <c r="FOQ6" s="27"/>
      <c r="FOR6" s="137"/>
      <c r="FOS6" s="27"/>
      <c r="FOT6" s="27"/>
      <c r="FOU6" s="27"/>
      <c r="FOV6" s="137"/>
      <c r="FOW6" s="27"/>
      <c r="FOX6" s="27"/>
      <c r="FOY6" s="27"/>
      <c r="FOZ6" s="137"/>
      <c r="FPA6" s="27"/>
      <c r="FPB6" s="27"/>
      <c r="FPC6" s="27"/>
      <c r="FPD6" s="137"/>
      <c r="FPE6" s="27"/>
      <c r="FPF6" s="27"/>
      <c r="FPG6" s="27"/>
      <c r="FPH6" s="137"/>
      <c r="FPI6" s="27"/>
      <c r="FPJ6" s="27"/>
      <c r="FPK6" s="27"/>
      <c r="FPL6" s="137"/>
      <c r="FPM6" s="27"/>
      <c r="FPN6" s="27"/>
      <c r="FPO6" s="27"/>
      <c r="FPP6" s="137"/>
      <c r="FPQ6" s="27"/>
      <c r="FPR6" s="27"/>
      <c r="FPS6" s="27"/>
      <c r="FPT6" s="137"/>
      <c r="FPU6" s="27"/>
      <c r="FPV6" s="27"/>
      <c r="FPW6" s="27"/>
      <c r="FPX6" s="137"/>
      <c r="FPY6" s="27"/>
      <c r="FPZ6" s="27"/>
      <c r="FQA6" s="27"/>
      <c r="FQB6" s="137"/>
      <c r="FQC6" s="27"/>
      <c r="FQD6" s="27"/>
      <c r="FQE6" s="27"/>
      <c r="FQF6" s="137"/>
      <c r="FQG6" s="27"/>
      <c r="FQH6" s="27"/>
      <c r="FQI6" s="27"/>
      <c r="FQJ6" s="137"/>
      <c r="FQK6" s="27"/>
      <c r="FQL6" s="27"/>
      <c r="FQM6" s="27"/>
      <c r="FQN6" s="137"/>
      <c r="FQO6" s="27"/>
      <c r="FQP6" s="27"/>
      <c r="FQQ6" s="27"/>
      <c r="FQR6" s="137"/>
      <c r="FQS6" s="27"/>
      <c r="FQT6" s="27"/>
      <c r="FQU6" s="27"/>
      <c r="FQV6" s="137"/>
      <c r="FQW6" s="27"/>
      <c r="FQX6" s="27"/>
      <c r="FQY6" s="27"/>
      <c r="FQZ6" s="137"/>
      <c r="FRA6" s="27"/>
      <c r="FRB6" s="27"/>
      <c r="FRC6" s="27"/>
      <c r="FRD6" s="137"/>
      <c r="FRE6" s="27"/>
      <c r="FRF6" s="27"/>
      <c r="FRG6" s="27"/>
      <c r="FRH6" s="137"/>
      <c r="FRI6" s="27"/>
      <c r="FRJ6" s="27"/>
      <c r="FRK6" s="27"/>
      <c r="FRL6" s="137"/>
      <c r="FRM6" s="27"/>
      <c r="FRN6" s="27"/>
      <c r="FRO6" s="27"/>
      <c r="FRP6" s="137"/>
      <c r="FRQ6" s="27"/>
      <c r="FRR6" s="27"/>
      <c r="FRS6" s="27"/>
      <c r="FRT6" s="137"/>
      <c r="FRU6" s="27"/>
      <c r="FRV6" s="27"/>
      <c r="FRW6" s="27"/>
      <c r="FRX6" s="137"/>
      <c r="FRY6" s="27"/>
      <c r="FRZ6" s="27"/>
      <c r="FSA6" s="27"/>
      <c r="FSB6" s="137"/>
      <c r="FSC6" s="27"/>
      <c r="FSD6" s="27"/>
      <c r="FSE6" s="27"/>
      <c r="FSF6" s="137"/>
      <c r="FSG6" s="27"/>
      <c r="FSH6" s="27"/>
      <c r="FSI6" s="27"/>
      <c r="FSJ6" s="137"/>
      <c r="FSK6" s="27"/>
      <c r="FSL6" s="27"/>
      <c r="FSM6" s="27"/>
      <c r="FSN6" s="137"/>
      <c r="FSO6" s="27"/>
      <c r="FSP6" s="27"/>
      <c r="FSQ6" s="27"/>
      <c r="FSR6" s="137"/>
      <c r="FSS6" s="27"/>
      <c r="FST6" s="27"/>
      <c r="FSU6" s="27"/>
      <c r="FSV6" s="137"/>
      <c r="FSW6" s="27"/>
      <c r="FSX6" s="27"/>
      <c r="FSY6" s="27"/>
      <c r="FSZ6" s="137"/>
      <c r="FTA6" s="27"/>
      <c r="FTB6" s="27"/>
      <c r="FTC6" s="27"/>
      <c r="FTD6" s="137"/>
      <c r="FTE6" s="27"/>
      <c r="FTF6" s="27"/>
      <c r="FTG6" s="27"/>
      <c r="FTH6" s="137"/>
      <c r="FTI6" s="27"/>
      <c r="FTJ6" s="27"/>
      <c r="FTK6" s="27"/>
      <c r="FTL6" s="137"/>
      <c r="FTM6" s="27"/>
      <c r="FTN6" s="27"/>
      <c r="FTO6" s="27"/>
      <c r="FTP6" s="137"/>
      <c r="FTQ6" s="27"/>
      <c r="FTR6" s="27"/>
      <c r="FTS6" s="27"/>
      <c r="FTT6" s="137"/>
      <c r="FTU6" s="27"/>
      <c r="FTV6" s="27"/>
      <c r="FTW6" s="27"/>
      <c r="FTX6" s="137"/>
      <c r="FTY6" s="27"/>
      <c r="FTZ6" s="27"/>
      <c r="FUA6" s="27"/>
      <c r="FUB6" s="137"/>
      <c r="FUC6" s="27"/>
      <c r="FUD6" s="27"/>
      <c r="FUE6" s="27"/>
      <c r="FUF6" s="137"/>
      <c r="FUG6" s="27"/>
      <c r="FUH6" s="27"/>
      <c r="FUI6" s="27"/>
      <c r="FUJ6" s="137"/>
      <c r="FUK6" s="27"/>
      <c r="FUL6" s="27"/>
      <c r="FUM6" s="27"/>
      <c r="FUN6" s="137"/>
      <c r="FUO6" s="27"/>
      <c r="FUP6" s="27"/>
      <c r="FUQ6" s="27"/>
      <c r="FUR6" s="137"/>
      <c r="FUS6" s="27"/>
      <c r="FUT6" s="27"/>
      <c r="FUU6" s="27"/>
      <c r="FUV6" s="137"/>
      <c r="FUW6" s="27"/>
      <c r="FUX6" s="27"/>
      <c r="FUY6" s="27"/>
      <c r="FUZ6" s="137"/>
      <c r="FVA6" s="27"/>
      <c r="FVB6" s="27"/>
      <c r="FVC6" s="27"/>
      <c r="FVD6" s="137"/>
      <c r="FVE6" s="27"/>
      <c r="FVF6" s="27"/>
      <c r="FVG6" s="27"/>
      <c r="FVH6" s="137"/>
      <c r="FVI6" s="27"/>
      <c r="FVJ6" s="27"/>
      <c r="FVK6" s="27"/>
      <c r="FVL6" s="137"/>
      <c r="FVM6" s="27"/>
      <c r="FVN6" s="27"/>
      <c r="FVO6" s="27"/>
      <c r="FVP6" s="137"/>
      <c r="FVQ6" s="27"/>
      <c r="FVR6" s="27"/>
      <c r="FVS6" s="27"/>
      <c r="FVT6" s="137"/>
      <c r="FVU6" s="27"/>
      <c r="FVV6" s="27"/>
      <c r="FVW6" s="27"/>
      <c r="FVX6" s="137"/>
      <c r="FVY6" s="27"/>
      <c r="FVZ6" s="27"/>
      <c r="FWA6" s="27"/>
      <c r="FWB6" s="137"/>
      <c r="FWC6" s="27"/>
      <c r="FWD6" s="27"/>
      <c r="FWE6" s="27"/>
      <c r="FWF6" s="137"/>
      <c r="FWG6" s="27"/>
      <c r="FWH6" s="27"/>
      <c r="FWI6" s="27"/>
      <c r="FWJ6" s="137"/>
      <c r="FWK6" s="27"/>
      <c r="FWL6" s="27"/>
      <c r="FWM6" s="27"/>
      <c r="FWN6" s="137"/>
      <c r="FWO6" s="27"/>
      <c r="FWP6" s="27"/>
      <c r="FWQ6" s="27"/>
      <c r="FWR6" s="137"/>
      <c r="FWS6" s="27"/>
      <c r="FWT6" s="27"/>
      <c r="FWU6" s="27"/>
      <c r="FWV6" s="137"/>
      <c r="FWW6" s="27"/>
      <c r="FWX6" s="27"/>
      <c r="FWY6" s="27"/>
      <c r="FWZ6" s="137"/>
      <c r="FXA6" s="27"/>
      <c r="FXB6" s="27"/>
      <c r="FXC6" s="27"/>
      <c r="FXD6" s="137"/>
      <c r="FXE6" s="27"/>
      <c r="FXF6" s="27"/>
      <c r="FXG6" s="27"/>
      <c r="FXH6" s="137"/>
      <c r="FXI6" s="27"/>
      <c r="FXJ6" s="27"/>
      <c r="FXK6" s="27"/>
      <c r="FXL6" s="137"/>
      <c r="FXM6" s="27"/>
      <c r="FXN6" s="27"/>
      <c r="FXO6" s="27"/>
      <c r="FXP6" s="137"/>
      <c r="FXQ6" s="27"/>
      <c r="FXR6" s="27"/>
      <c r="FXS6" s="27"/>
      <c r="FXT6" s="137"/>
      <c r="FXU6" s="27"/>
      <c r="FXV6" s="27"/>
      <c r="FXW6" s="27"/>
      <c r="FXX6" s="137"/>
      <c r="FXY6" s="27"/>
      <c r="FXZ6" s="27"/>
      <c r="FYA6" s="27"/>
      <c r="FYB6" s="137"/>
      <c r="FYC6" s="27"/>
      <c r="FYD6" s="27"/>
      <c r="FYE6" s="27"/>
      <c r="FYF6" s="137"/>
      <c r="FYG6" s="27"/>
      <c r="FYH6" s="27"/>
      <c r="FYI6" s="27"/>
      <c r="FYJ6" s="137"/>
      <c r="FYK6" s="27"/>
      <c r="FYL6" s="27"/>
      <c r="FYM6" s="27"/>
      <c r="FYN6" s="137"/>
      <c r="FYO6" s="27"/>
      <c r="FYP6" s="27"/>
      <c r="FYQ6" s="27"/>
      <c r="FYR6" s="137"/>
      <c r="FYS6" s="27"/>
      <c r="FYT6" s="27"/>
      <c r="FYU6" s="27"/>
      <c r="FYV6" s="137"/>
      <c r="FYW6" s="27"/>
      <c r="FYX6" s="27"/>
      <c r="FYY6" s="27"/>
      <c r="FYZ6" s="137"/>
      <c r="FZA6" s="27"/>
      <c r="FZB6" s="27"/>
      <c r="FZC6" s="27"/>
      <c r="FZD6" s="137"/>
      <c r="FZE6" s="27"/>
      <c r="FZF6" s="27"/>
      <c r="FZG6" s="27"/>
      <c r="FZH6" s="137"/>
      <c r="FZI6" s="27"/>
      <c r="FZJ6" s="27"/>
      <c r="FZK6" s="27"/>
      <c r="FZL6" s="137"/>
      <c r="FZM6" s="27"/>
      <c r="FZN6" s="27"/>
      <c r="FZO6" s="27"/>
      <c r="FZP6" s="137"/>
      <c r="FZQ6" s="27"/>
      <c r="FZR6" s="27"/>
      <c r="FZS6" s="27"/>
      <c r="FZT6" s="137"/>
      <c r="FZU6" s="27"/>
      <c r="FZV6" s="27"/>
      <c r="FZW6" s="27"/>
      <c r="FZX6" s="137"/>
      <c r="FZY6" s="27"/>
      <c r="FZZ6" s="27"/>
      <c r="GAA6" s="27"/>
      <c r="GAB6" s="137"/>
      <c r="GAC6" s="27"/>
      <c r="GAD6" s="27"/>
      <c r="GAE6" s="27"/>
      <c r="GAF6" s="137"/>
      <c r="GAG6" s="27"/>
      <c r="GAH6" s="27"/>
      <c r="GAI6" s="27"/>
      <c r="GAJ6" s="137"/>
      <c r="GAK6" s="27"/>
      <c r="GAL6" s="27"/>
      <c r="GAM6" s="27"/>
      <c r="GAN6" s="137"/>
      <c r="GAO6" s="27"/>
      <c r="GAP6" s="27"/>
      <c r="GAQ6" s="27"/>
      <c r="GAR6" s="137"/>
      <c r="GAS6" s="27"/>
      <c r="GAT6" s="27"/>
      <c r="GAU6" s="27"/>
      <c r="GAV6" s="137"/>
      <c r="GAW6" s="27"/>
      <c r="GAX6" s="27"/>
      <c r="GAY6" s="27"/>
      <c r="GAZ6" s="137"/>
      <c r="GBA6" s="27"/>
      <c r="GBB6" s="27"/>
      <c r="GBC6" s="27"/>
      <c r="GBD6" s="137"/>
      <c r="GBE6" s="27"/>
      <c r="GBF6" s="27"/>
      <c r="GBG6" s="27"/>
      <c r="GBH6" s="137"/>
      <c r="GBI6" s="27"/>
      <c r="GBJ6" s="27"/>
      <c r="GBK6" s="27"/>
      <c r="GBL6" s="137"/>
      <c r="GBM6" s="27"/>
      <c r="GBN6" s="27"/>
      <c r="GBO6" s="27"/>
      <c r="GBP6" s="137"/>
      <c r="GBQ6" s="27"/>
      <c r="GBR6" s="27"/>
      <c r="GBS6" s="27"/>
      <c r="GBT6" s="137"/>
      <c r="GBU6" s="27"/>
      <c r="GBV6" s="27"/>
      <c r="GBW6" s="27"/>
      <c r="GBX6" s="137"/>
      <c r="GBY6" s="27"/>
      <c r="GBZ6" s="27"/>
      <c r="GCA6" s="27"/>
      <c r="GCB6" s="137"/>
      <c r="GCC6" s="27"/>
      <c r="GCD6" s="27"/>
      <c r="GCE6" s="27"/>
      <c r="GCF6" s="137"/>
      <c r="GCG6" s="27"/>
      <c r="GCH6" s="27"/>
      <c r="GCI6" s="27"/>
      <c r="GCJ6" s="137"/>
      <c r="GCK6" s="27"/>
      <c r="GCL6" s="27"/>
      <c r="GCM6" s="27"/>
      <c r="GCN6" s="137"/>
      <c r="GCO6" s="27"/>
      <c r="GCP6" s="27"/>
      <c r="GCQ6" s="27"/>
      <c r="GCR6" s="137"/>
      <c r="GCS6" s="27"/>
      <c r="GCT6" s="27"/>
      <c r="GCU6" s="27"/>
      <c r="GCV6" s="137"/>
      <c r="GCW6" s="27"/>
      <c r="GCX6" s="27"/>
      <c r="GCY6" s="27"/>
      <c r="GCZ6" s="137"/>
      <c r="GDA6" s="27"/>
      <c r="GDB6" s="27"/>
      <c r="GDC6" s="27"/>
      <c r="GDD6" s="137"/>
      <c r="GDE6" s="27"/>
      <c r="GDF6" s="27"/>
      <c r="GDG6" s="27"/>
      <c r="GDH6" s="137"/>
      <c r="GDI6" s="27"/>
      <c r="GDJ6" s="27"/>
      <c r="GDK6" s="27"/>
      <c r="GDL6" s="137"/>
      <c r="GDM6" s="27"/>
      <c r="GDN6" s="27"/>
      <c r="GDO6" s="27"/>
      <c r="GDP6" s="137"/>
      <c r="GDQ6" s="27"/>
      <c r="GDR6" s="27"/>
      <c r="GDS6" s="27"/>
      <c r="GDT6" s="137"/>
      <c r="GDU6" s="27"/>
      <c r="GDV6" s="27"/>
      <c r="GDW6" s="27"/>
      <c r="GDX6" s="137"/>
      <c r="GDY6" s="27"/>
      <c r="GDZ6" s="27"/>
      <c r="GEA6" s="27"/>
      <c r="GEB6" s="137"/>
      <c r="GEC6" s="27"/>
      <c r="GED6" s="27"/>
      <c r="GEE6" s="27"/>
      <c r="GEF6" s="137"/>
      <c r="GEG6" s="27"/>
      <c r="GEH6" s="27"/>
      <c r="GEI6" s="27"/>
      <c r="GEJ6" s="137"/>
      <c r="GEK6" s="27"/>
      <c r="GEL6" s="27"/>
      <c r="GEM6" s="27"/>
      <c r="GEN6" s="137"/>
      <c r="GEO6" s="27"/>
      <c r="GEP6" s="27"/>
      <c r="GEQ6" s="27"/>
      <c r="GER6" s="137"/>
      <c r="GES6" s="27"/>
      <c r="GET6" s="27"/>
      <c r="GEU6" s="27"/>
      <c r="GEV6" s="137"/>
      <c r="GEW6" s="27"/>
      <c r="GEX6" s="27"/>
      <c r="GEY6" s="27"/>
      <c r="GEZ6" s="137"/>
      <c r="GFA6" s="27"/>
      <c r="GFB6" s="27"/>
      <c r="GFC6" s="27"/>
      <c r="GFD6" s="137"/>
      <c r="GFE6" s="27"/>
      <c r="GFF6" s="27"/>
      <c r="GFG6" s="27"/>
      <c r="GFH6" s="137"/>
      <c r="GFI6" s="27"/>
      <c r="GFJ6" s="27"/>
      <c r="GFK6" s="27"/>
      <c r="GFL6" s="137"/>
      <c r="GFM6" s="27"/>
      <c r="GFN6" s="27"/>
      <c r="GFO6" s="27"/>
      <c r="GFP6" s="137"/>
      <c r="GFQ6" s="27"/>
      <c r="GFR6" s="27"/>
      <c r="GFS6" s="27"/>
      <c r="GFT6" s="137"/>
      <c r="GFU6" s="27"/>
      <c r="GFV6" s="27"/>
      <c r="GFW6" s="27"/>
      <c r="GFX6" s="137"/>
      <c r="GFY6" s="27"/>
      <c r="GFZ6" s="27"/>
      <c r="GGA6" s="27"/>
      <c r="GGB6" s="137"/>
      <c r="GGC6" s="27"/>
      <c r="GGD6" s="27"/>
      <c r="GGE6" s="27"/>
      <c r="GGF6" s="137"/>
      <c r="GGG6" s="27"/>
      <c r="GGH6" s="27"/>
      <c r="GGI6" s="27"/>
      <c r="GGJ6" s="137"/>
      <c r="GGK6" s="27"/>
      <c r="GGL6" s="27"/>
      <c r="GGM6" s="27"/>
      <c r="GGN6" s="137"/>
      <c r="GGO6" s="27"/>
      <c r="GGP6" s="27"/>
      <c r="GGQ6" s="27"/>
      <c r="GGR6" s="137"/>
      <c r="GGS6" s="27"/>
      <c r="GGT6" s="27"/>
      <c r="GGU6" s="27"/>
      <c r="GGV6" s="137"/>
      <c r="GGW6" s="27"/>
      <c r="GGX6" s="27"/>
      <c r="GGY6" s="27"/>
      <c r="GGZ6" s="137"/>
      <c r="GHA6" s="27"/>
      <c r="GHB6" s="27"/>
      <c r="GHC6" s="27"/>
      <c r="GHD6" s="137"/>
      <c r="GHE6" s="27"/>
      <c r="GHF6" s="27"/>
      <c r="GHG6" s="27"/>
      <c r="GHH6" s="137"/>
      <c r="GHI6" s="27"/>
      <c r="GHJ6" s="27"/>
      <c r="GHK6" s="27"/>
      <c r="GHL6" s="137"/>
      <c r="GHM6" s="27"/>
      <c r="GHN6" s="27"/>
      <c r="GHO6" s="27"/>
      <c r="GHP6" s="137"/>
      <c r="GHQ6" s="27"/>
      <c r="GHR6" s="27"/>
      <c r="GHS6" s="27"/>
      <c r="GHT6" s="137"/>
      <c r="GHU6" s="27"/>
      <c r="GHV6" s="27"/>
      <c r="GHW6" s="27"/>
      <c r="GHX6" s="137"/>
      <c r="GHY6" s="27"/>
      <c r="GHZ6" s="27"/>
      <c r="GIA6" s="27"/>
      <c r="GIB6" s="137"/>
      <c r="GIC6" s="27"/>
      <c r="GID6" s="27"/>
      <c r="GIE6" s="27"/>
      <c r="GIF6" s="137"/>
      <c r="GIG6" s="27"/>
      <c r="GIH6" s="27"/>
      <c r="GII6" s="27"/>
      <c r="GIJ6" s="137"/>
      <c r="GIK6" s="27"/>
      <c r="GIL6" s="27"/>
      <c r="GIM6" s="27"/>
      <c r="GIN6" s="137"/>
      <c r="GIO6" s="27"/>
      <c r="GIP6" s="27"/>
      <c r="GIQ6" s="27"/>
      <c r="GIR6" s="137"/>
      <c r="GIS6" s="27"/>
      <c r="GIT6" s="27"/>
      <c r="GIU6" s="27"/>
      <c r="GIV6" s="137"/>
      <c r="GIW6" s="27"/>
      <c r="GIX6" s="27"/>
      <c r="GIY6" s="27"/>
      <c r="GIZ6" s="137"/>
      <c r="GJA6" s="27"/>
      <c r="GJB6" s="27"/>
      <c r="GJC6" s="27"/>
      <c r="GJD6" s="137"/>
      <c r="GJE6" s="27"/>
      <c r="GJF6" s="27"/>
      <c r="GJG6" s="27"/>
      <c r="GJH6" s="137"/>
      <c r="GJI6" s="27"/>
      <c r="GJJ6" s="27"/>
      <c r="GJK6" s="27"/>
      <c r="GJL6" s="137"/>
      <c r="GJM6" s="27"/>
      <c r="GJN6" s="27"/>
      <c r="GJO6" s="27"/>
      <c r="GJP6" s="137"/>
      <c r="GJQ6" s="27"/>
      <c r="GJR6" s="27"/>
      <c r="GJS6" s="27"/>
      <c r="GJT6" s="137"/>
      <c r="GJU6" s="27"/>
      <c r="GJV6" s="27"/>
      <c r="GJW6" s="27"/>
      <c r="GJX6" s="137"/>
      <c r="GJY6" s="27"/>
      <c r="GJZ6" s="27"/>
      <c r="GKA6" s="27"/>
      <c r="GKB6" s="137"/>
      <c r="GKC6" s="27"/>
      <c r="GKD6" s="27"/>
      <c r="GKE6" s="27"/>
      <c r="GKF6" s="137"/>
      <c r="GKG6" s="27"/>
      <c r="GKH6" s="27"/>
      <c r="GKI6" s="27"/>
      <c r="GKJ6" s="137"/>
      <c r="GKK6" s="27"/>
      <c r="GKL6" s="27"/>
      <c r="GKM6" s="27"/>
      <c r="GKN6" s="137"/>
      <c r="GKO6" s="27"/>
      <c r="GKP6" s="27"/>
      <c r="GKQ6" s="27"/>
      <c r="GKR6" s="137"/>
      <c r="GKS6" s="27"/>
      <c r="GKT6" s="27"/>
      <c r="GKU6" s="27"/>
      <c r="GKV6" s="137"/>
      <c r="GKW6" s="27"/>
      <c r="GKX6" s="27"/>
      <c r="GKY6" s="27"/>
      <c r="GKZ6" s="137"/>
      <c r="GLA6" s="27"/>
      <c r="GLB6" s="27"/>
      <c r="GLC6" s="27"/>
      <c r="GLD6" s="137"/>
      <c r="GLE6" s="27"/>
      <c r="GLF6" s="27"/>
      <c r="GLG6" s="27"/>
      <c r="GLH6" s="137"/>
      <c r="GLI6" s="27"/>
      <c r="GLJ6" s="27"/>
      <c r="GLK6" s="27"/>
      <c r="GLL6" s="137"/>
      <c r="GLM6" s="27"/>
      <c r="GLN6" s="27"/>
      <c r="GLO6" s="27"/>
      <c r="GLP6" s="137"/>
      <c r="GLQ6" s="27"/>
      <c r="GLR6" s="27"/>
      <c r="GLS6" s="27"/>
      <c r="GLT6" s="137"/>
      <c r="GLU6" s="27"/>
      <c r="GLV6" s="27"/>
      <c r="GLW6" s="27"/>
      <c r="GLX6" s="137"/>
      <c r="GLY6" s="27"/>
      <c r="GLZ6" s="27"/>
      <c r="GMA6" s="27"/>
      <c r="GMB6" s="137"/>
      <c r="GMC6" s="27"/>
      <c r="GMD6" s="27"/>
      <c r="GME6" s="27"/>
      <c r="GMF6" s="137"/>
      <c r="GMG6" s="27"/>
      <c r="GMH6" s="27"/>
      <c r="GMI6" s="27"/>
      <c r="GMJ6" s="137"/>
      <c r="GMK6" s="27"/>
      <c r="GML6" s="27"/>
      <c r="GMM6" s="27"/>
      <c r="GMN6" s="137"/>
      <c r="GMO6" s="27"/>
      <c r="GMP6" s="27"/>
      <c r="GMQ6" s="27"/>
      <c r="GMR6" s="137"/>
      <c r="GMS6" s="27"/>
      <c r="GMT6" s="27"/>
      <c r="GMU6" s="27"/>
      <c r="GMV6" s="137"/>
      <c r="GMW6" s="27"/>
      <c r="GMX6" s="27"/>
      <c r="GMY6" s="27"/>
      <c r="GMZ6" s="137"/>
      <c r="GNA6" s="27"/>
      <c r="GNB6" s="27"/>
      <c r="GNC6" s="27"/>
      <c r="GND6" s="137"/>
      <c r="GNE6" s="27"/>
      <c r="GNF6" s="27"/>
      <c r="GNG6" s="27"/>
      <c r="GNH6" s="137"/>
      <c r="GNI6" s="27"/>
      <c r="GNJ6" s="27"/>
      <c r="GNK6" s="27"/>
      <c r="GNL6" s="137"/>
      <c r="GNM6" s="27"/>
      <c r="GNN6" s="27"/>
      <c r="GNO6" s="27"/>
      <c r="GNP6" s="137"/>
      <c r="GNQ6" s="27"/>
      <c r="GNR6" s="27"/>
      <c r="GNS6" s="27"/>
      <c r="GNT6" s="137"/>
      <c r="GNU6" s="27"/>
      <c r="GNV6" s="27"/>
      <c r="GNW6" s="27"/>
      <c r="GNX6" s="137"/>
      <c r="GNY6" s="27"/>
      <c r="GNZ6" s="27"/>
      <c r="GOA6" s="27"/>
      <c r="GOB6" s="137"/>
      <c r="GOC6" s="27"/>
      <c r="GOD6" s="27"/>
      <c r="GOE6" s="27"/>
      <c r="GOF6" s="137"/>
      <c r="GOG6" s="27"/>
      <c r="GOH6" s="27"/>
      <c r="GOI6" s="27"/>
      <c r="GOJ6" s="137"/>
      <c r="GOK6" s="27"/>
      <c r="GOL6" s="27"/>
      <c r="GOM6" s="27"/>
      <c r="GON6" s="137"/>
      <c r="GOO6" s="27"/>
      <c r="GOP6" s="27"/>
      <c r="GOQ6" s="27"/>
      <c r="GOR6" s="137"/>
      <c r="GOS6" s="27"/>
      <c r="GOT6" s="27"/>
      <c r="GOU6" s="27"/>
      <c r="GOV6" s="137"/>
      <c r="GOW6" s="27"/>
      <c r="GOX6" s="27"/>
      <c r="GOY6" s="27"/>
      <c r="GOZ6" s="137"/>
      <c r="GPA6" s="27"/>
      <c r="GPB6" s="27"/>
      <c r="GPC6" s="27"/>
      <c r="GPD6" s="137"/>
      <c r="GPE6" s="27"/>
      <c r="GPF6" s="27"/>
      <c r="GPG6" s="27"/>
      <c r="GPH6" s="137"/>
      <c r="GPI6" s="27"/>
      <c r="GPJ6" s="27"/>
      <c r="GPK6" s="27"/>
      <c r="GPL6" s="137"/>
      <c r="GPM6" s="27"/>
      <c r="GPN6" s="27"/>
      <c r="GPO6" s="27"/>
      <c r="GPP6" s="137"/>
      <c r="GPQ6" s="27"/>
      <c r="GPR6" s="27"/>
      <c r="GPS6" s="27"/>
      <c r="GPT6" s="137"/>
      <c r="GPU6" s="27"/>
      <c r="GPV6" s="27"/>
      <c r="GPW6" s="27"/>
      <c r="GPX6" s="137"/>
      <c r="GPY6" s="27"/>
      <c r="GPZ6" s="27"/>
      <c r="GQA6" s="27"/>
      <c r="GQB6" s="137"/>
      <c r="GQC6" s="27"/>
      <c r="GQD6" s="27"/>
      <c r="GQE6" s="27"/>
      <c r="GQF6" s="137"/>
      <c r="GQG6" s="27"/>
      <c r="GQH6" s="27"/>
      <c r="GQI6" s="27"/>
      <c r="GQJ6" s="137"/>
      <c r="GQK6" s="27"/>
      <c r="GQL6" s="27"/>
      <c r="GQM6" s="27"/>
      <c r="GQN6" s="137"/>
      <c r="GQO6" s="27"/>
      <c r="GQP6" s="27"/>
      <c r="GQQ6" s="27"/>
      <c r="GQR6" s="137"/>
      <c r="GQS6" s="27"/>
      <c r="GQT6" s="27"/>
      <c r="GQU6" s="27"/>
      <c r="GQV6" s="137"/>
      <c r="GQW6" s="27"/>
      <c r="GQX6" s="27"/>
      <c r="GQY6" s="27"/>
      <c r="GQZ6" s="137"/>
      <c r="GRA6" s="27"/>
      <c r="GRB6" s="27"/>
      <c r="GRC6" s="27"/>
      <c r="GRD6" s="137"/>
      <c r="GRE6" s="27"/>
      <c r="GRF6" s="27"/>
      <c r="GRG6" s="27"/>
      <c r="GRH6" s="137"/>
      <c r="GRI6" s="27"/>
      <c r="GRJ6" s="27"/>
      <c r="GRK6" s="27"/>
      <c r="GRL6" s="137"/>
      <c r="GRM6" s="27"/>
      <c r="GRN6" s="27"/>
      <c r="GRO6" s="27"/>
      <c r="GRP6" s="137"/>
      <c r="GRQ6" s="27"/>
      <c r="GRR6" s="27"/>
      <c r="GRS6" s="27"/>
      <c r="GRT6" s="137"/>
      <c r="GRU6" s="27"/>
      <c r="GRV6" s="27"/>
      <c r="GRW6" s="27"/>
      <c r="GRX6" s="137"/>
      <c r="GRY6" s="27"/>
      <c r="GRZ6" s="27"/>
      <c r="GSA6" s="27"/>
      <c r="GSB6" s="137"/>
      <c r="GSC6" s="27"/>
      <c r="GSD6" s="27"/>
      <c r="GSE6" s="27"/>
      <c r="GSF6" s="137"/>
      <c r="GSG6" s="27"/>
      <c r="GSH6" s="27"/>
      <c r="GSI6" s="27"/>
      <c r="GSJ6" s="137"/>
      <c r="GSK6" s="27"/>
      <c r="GSL6" s="27"/>
      <c r="GSM6" s="27"/>
      <c r="GSN6" s="137"/>
      <c r="GSO6" s="27"/>
      <c r="GSP6" s="27"/>
      <c r="GSQ6" s="27"/>
      <c r="GSR6" s="137"/>
      <c r="GSS6" s="27"/>
      <c r="GST6" s="27"/>
      <c r="GSU6" s="27"/>
      <c r="GSV6" s="137"/>
      <c r="GSW6" s="27"/>
      <c r="GSX6" s="27"/>
      <c r="GSY6" s="27"/>
      <c r="GSZ6" s="137"/>
      <c r="GTA6" s="27"/>
      <c r="GTB6" s="27"/>
      <c r="GTC6" s="27"/>
      <c r="GTD6" s="137"/>
      <c r="GTE6" s="27"/>
      <c r="GTF6" s="27"/>
      <c r="GTG6" s="27"/>
      <c r="GTH6" s="137"/>
      <c r="GTI6" s="27"/>
      <c r="GTJ6" s="27"/>
      <c r="GTK6" s="27"/>
      <c r="GTL6" s="137"/>
      <c r="GTM6" s="27"/>
      <c r="GTN6" s="27"/>
      <c r="GTO6" s="27"/>
      <c r="GTP6" s="137"/>
      <c r="GTQ6" s="27"/>
      <c r="GTR6" s="27"/>
      <c r="GTS6" s="27"/>
      <c r="GTT6" s="137"/>
      <c r="GTU6" s="27"/>
      <c r="GTV6" s="27"/>
      <c r="GTW6" s="27"/>
      <c r="GTX6" s="137"/>
      <c r="GTY6" s="27"/>
      <c r="GTZ6" s="27"/>
      <c r="GUA6" s="27"/>
      <c r="GUB6" s="137"/>
      <c r="GUC6" s="27"/>
      <c r="GUD6" s="27"/>
      <c r="GUE6" s="27"/>
      <c r="GUF6" s="137"/>
      <c r="GUG6" s="27"/>
      <c r="GUH6" s="27"/>
      <c r="GUI6" s="27"/>
      <c r="GUJ6" s="137"/>
      <c r="GUK6" s="27"/>
      <c r="GUL6" s="27"/>
      <c r="GUM6" s="27"/>
      <c r="GUN6" s="137"/>
      <c r="GUO6" s="27"/>
      <c r="GUP6" s="27"/>
      <c r="GUQ6" s="27"/>
      <c r="GUR6" s="137"/>
      <c r="GUS6" s="27"/>
      <c r="GUT6" s="27"/>
      <c r="GUU6" s="27"/>
      <c r="GUV6" s="137"/>
      <c r="GUW6" s="27"/>
      <c r="GUX6" s="27"/>
      <c r="GUY6" s="27"/>
      <c r="GUZ6" s="137"/>
      <c r="GVA6" s="27"/>
      <c r="GVB6" s="27"/>
      <c r="GVC6" s="27"/>
      <c r="GVD6" s="137"/>
      <c r="GVE6" s="27"/>
      <c r="GVF6" s="27"/>
      <c r="GVG6" s="27"/>
      <c r="GVH6" s="137"/>
      <c r="GVI6" s="27"/>
      <c r="GVJ6" s="27"/>
      <c r="GVK6" s="27"/>
      <c r="GVL6" s="137"/>
      <c r="GVM6" s="27"/>
      <c r="GVN6" s="27"/>
      <c r="GVO6" s="27"/>
      <c r="GVP6" s="137"/>
      <c r="GVQ6" s="27"/>
      <c r="GVR6" s="27"/>
      <c r="GVS6" s="27"/>
      <c r="GVT6" s="137"/>
      <c r="GVU6" s="27"/>
      <c r="GVV6" s="27"/>
      <c r="GVW6" s="27"/>
      <c r="GVX6" s="137"/>
      <c r="GVY6" s="27"/>
      <c r="GVZ6" s="27"/>
      <c r="GWA6" s="27"/>
      <c r="GWB6" s="137"/>
      <c r="GWC6" s="27"/>
      <c r="GWD6" s="27"/>
      <c r="GWE6" s="27"/>
      <c r="GWF6" s="137"/>
      <c r="GWG6" s="27"/>
      <c r="GWH6" s="27"/>
      <c r="GWI6" s="27"/>
      <c r="GWJ6" s="137"/>
      <c r="GWK6" s="27"/>
      <c r="GWL6" s="27"/>
      <c r="GWM6" s="27"/>
      <c r="GWN6" s="137"/>
      <c r="GWO6" s="27"/>
      <c r="GWP6" s="27"/>
      <c r="GWQ6" s="27"/>
      <c r="GWR6" s="137"/>
      <c r="GWS6" s="27"/>
      <c r="GWT6" s="27"/>
      <c r="GWU6" s="27"/>
      <c r="GWV6" s="137"/>
      <c r="GWW6" s="27"/>
      <c r="GWX6" s="27"/>
      <c r="GWY6" s="27"/>
      <c r="GWZ6" s="137"/>
      <c r="GXA6" s="27"/>
      <c r="GXB6" s="27"/>
      <c r="GXC6" s="27"/>
      <c r="GXD6" s="137"/>
      <c r="GXE6" s="27"/>
      <c r="GXF6" s="27"/>
      <c r="GXG6" s="27"/>
      <c r="GXH6" s="137"/>
      <c r="GXI6" s="27"/>
      <c r="GXJ6" s="27"/>
      <c r="GXK6" s="27"/>
      <c r="GXL6" s="137"/>
      <c r="GXM6" s="27"/>
      <c r="GXN6" s="27"/>
      <c r="GXO6" s="27"/>
      <c r="GXP6" s="137"/>
      <c r="GXQ6" s="27"/>
      <c r="GXR6" s="27"/>
      <c r="GXS6" s="27"/>
      <c r="GXT6" s="137"/>
      <c r="GXU6" s="27"/>
      <c r="GXV6" s="27"/>
      <c r="GXW6" s="27"/>
      <c r="GXX6" s="137"/>
      <c r="GXY6" s="27"/>
      <c r="GXZ6" s="27"/>
      <c r="GYA6" s="27"/>
      <c r="GYB6" s="137"/>
      <c r="GYC6" s="27"/>
      <c r="GYD6" s="27"/>
      <c r="GYE6" s="27"/>
      <c r="GYF6" s="137"/>
      <c r="GYG6" s="27"/>
      <c r="GYH6" s="27"/>
      <c r="GYI6" s="27"/>
      <c r="GYJ6" s="137"/>
      <c r="GYK6" s="27"/>
      <c r="GYL6" s="27"/>
      <c r="GYM6" s="27"/>
      <c r="GYN6" s="137"/>
      <c r="GYO6" s="27"/>
      <c r="GYP6" s="27"/>
      <c r="GYQ6" s="27"/>
      <c r="GYR6" s="137"/>
      <c r="GYS6" s="27"/>
      <c r="GYT6" s="27"/>
      <c r="GYU6" s="27"/>
      <c r="GYV6" s="137"/>
      <c r="GYW6" s="27"/>
      <c r="GYX6" s="27"/>
      <c r="GYY6" s="27"/>
      <c r="GYZ6" s="137"/>
      <c r="GZA6" s="27"/>
      <c r="GZB6" s="27"/>
      <c r="GZC6" s="27"/>
      <c r="GZD6" s="137"/>
      <c r="GZE6" s="27"/>
      <c r="GZF6" s="27"/>
      <c r="GZG6" s="27"/>
      <c r="GZH6" s="137"/>
      <c r="GZI6" s="27"/>
      <c r="GZJ6" s="27"/>
      <c r="GZK6" s="27"/>
      <c r="GZL6" s="137"/>
      <c r="GZM6" s="27"/>
      <c r="GZN6" s="27"/>
      <c r="GZO6" s="27"/>
      <c r="GZP6" s="137"/>
      <c r="GZQ6" s="27"/>
      <c r="GZR6" s="27"/>
      <c r="GZS6" s="27"/>
      <c r="GZT6" s="137"/>
      <c r="GZU6" s="27"/>
      <c r="GZV6" s="27"/>
      <c r="GZW6" s="27"/>
      <c r="GZX6" s="137"/>
      <c r="GZY6" s="27"/>
      <c r="GZZ6" s="27"/>
      <c r="HAA6" s="27"/>
      <c r="HAB6" s="137"/>
      <c r="HAC6" s="27"/>
      <c r="HAD6" s="27"/>
      <c r="HAE6" s="27"/>
      <c r="HAF6" s="137"/>
      <c r="HAG6" s="27"/>
      <c r="HAH6" s="27"/>
      <c r="HAI6" s="27"/>
      <c r="HAJ6" s="137"/>
      <c r="HAK6" s="27"/>
      <c r="HAL6" s="27"/>
      <c r="HAM6" s="27"/>
      <c r="HAN6" s="137"/>
      <c r="HAO6" s="27"/>
      <c r="HAP6" s="27"/>
      <c r="HAQ6" s="27"/>
      <c r="HAR6" s="137"/>
      <c r="HAS6" s="27"/>
      <c r="HAT6" s="27"/>
      <c r="HAU6" s="27"/>
      <c r="HAV6" s="137"/>
      <c r="HAW6" s="27"/>
      <c r="HAX6" s="27"/>
      <c r="HAY6" s="27"/>
      <c r="HAZ6" s="137"/>
      <c r="HBA6" s="27"/>
      <c r="HBB6" s="27"/>
      <c r="HBC6" s="27"/>
      <c r="HBD6" s="137"/>
      <c r="HBE6" s="27"/>
      <c r="HBF6" s="27"/>
      <c r="HBG6" s="27"/>
      <c r="HBH6" s="137"/>
      <c r="HBI6" s="27"/>
      <c r="HBJ6" s="27"/>
      <c r="HBK6" s="27"/>
      <c r="HBL6" s="137"/>
      <c r="HBM6" s="27"/>
      <c r="HBN6" s="27"/>
      <c r="HBO6" s="27"/>
      <c r="HBP6" s="137"/>
      <c r="HBQ6" s="27"/>
      <c r="HBR6" s="27"/>
      <c r="HBS6" s="27"/>
      <c r="HBT6" s="137"/>
      <c r="HBU6" s="27"/>
      <c r="HBV6" s="27"/>
      <c r="HBW6" s="27"/>
      <c r="HBX6" s="137"/>
      <c r="HBY6" s="27"/>
      <c r="HBZ6" s="27"/>
      <c r="HCA6" s="27"/>
      <c r="HCB6" s="137"/>
      <c r="HCC6" s="27"/>
      <c r="HCD6" s="27"/>
      <c r="HCE6" s="27"/>
      <c r="HCF6" s="137"/>
      <c r="HCG6" s="27"/>
      <c r="HCH6" s="27"/>
      <c r="HCI6" s="27"/>
      <c r="HCJ6" s="137"/>
      <c r="HCK6" s="27"/>
      <c r="HCL6" s="27"/>
      <c r="HCM6" s="27"/>
      <c r="HCN6" s="137"/>
      <c r="HCO6" s="27"/>
      <c r="HCP6" s="27"/>
      <c r="HCQ6" s="27"/>
      <c r="HCR6" s="137"/>
      <c r="HCS6" s="27"/>
      <c r="HCT6" s="27"/>
      <c r="HCU6" s="27"/>
      <c r="HCV6" s="137"/>
      <c r="HCW6" s="27"/>
      <c r="HCX6" s="27"/>
      <c r="HCY6" s="27"/>
      <c r="HCZ6" s="137"/>
      <c r="HDA6" s="27"/>
      <c r="HDB6" s="27"/>
      <c r="HDC6" s="27"/>
      <c r="HDD6" s="137"/>
      <c r="HDE6" s="27"/>
      <c r="HDF6" s="27"/>
      <c r="HDG6" s="27"/>
      <c r="HDH6" s="137"/>
      <c r="HDI6" s="27"/>
      <c r="HDJ6" s="27"/>
      <c r="HDK6" s="27"/>
      <c r="HDL6" s="137"/>
      <c r="HDM6" s="27"/>
      <c r="HDN6" s="27"/>
      <c r="HDO6" s="27"/>
      <c r="HDP6" s="137"/>
      <c r="HDQ6" s="27"/>
      <c r="HDR6" s="27"/>
      <c r="HDS6" s="27"/>
      <c r="HDT6" s="137"/>
      <c r="HDU6" s="27"/>
      <c r="HDV6" s="27"/>
      <c r="HDW6" s="27"/>
      <c r="HDX6" s="137"/>
      <c r="HDY6" s="27"/>
      <c r="HDZ6" s="27"/>
      <c r="HEA6" s="27"/>
      <c r="HEB6" s="137"/>
      <c r="HEC6" s="27"/>
      <c r="HED6" s="27"/>
      <c r="HEE6" s="27"/>
      <c r="HEF6" s="137"/>
      <c r="HEG6" s="27"/>
      <c r="HEH6" s="27"/>
      <c r="HEI6" s="27"/>
      <c r="HEJ6" s="137"/>
      <c r="HEK6" s="27"/>
      <c r="HEL6" s="27"/>
      <c r="HEM6" s="27"/>
      <c r="HEN6" s="137"/>
      <c r="HEO6" s="27"/>
      <c r="HEP6" s="27"/>
      <c r="HEQ6" s="27"/>
      <c r="HER6" s="137"/>
      <c r="HES6" s="27"/>
      <c r="HET6" s="27"/>
      <c r="HEU6" s="27"/>
      <c r="HEV6" s="137"/>
      <c r="HEW6" s="27"/>
      <c r="HEX6" s="27"/>
      <c r="HEY6" s="27"/>
      <c r="HEZ6" s="137"/>
      <c r="HFA6" s="27"/>
      <c r="HFB6" s="27"/>
      <c r="HFC6" s="27"/>
      <c r="HFD6" s="137"/>
      <c r="HFE6" s="27"/>
      <c r="HFF6" s="27"/>
      <c r="HFG6" s="27"/>
      <c r="HFH6" s="137"/>
      <c r="HFI6" s="27"/>
      <c r="HFJ6" s="27"/>
      <c r="HFK6" s="27"/>
      <c r="HFL6" s="137"/>
      <c r="HFM6" s="27"/>
      <c r="HFN6" s="27"/>
      <c r="HFO6" s="27"/>
      <c r="HFP6" s="137"/>
      <c r="HFQ6" s="27"/>
      <c r="HFR6" s="27"/>
      <c r="HFS6" s="27"/>
      <c r="HFT6" s="137"/>
      <c r="HFU6" s="27"/>
      <c r="HFV6" s="27"/>
      <c r="HFW6" s="27"/>
      <c r="HFX6" s="137"/>
      <c r="HFY6" s="27"/>
      <c r="HFZ6" s="27"/>
      <c r="HGA6" s="27"/>
      <c r="HGB6" s="137"/>
      <c r="HGC6" s="27"/>
      <c r="HGD6" s="27"/>
      <c r="HGE6" s="27"/>
      <c r="HGF6" s="137"/>
      <c r="HGG6" s="27"/>
      <c r="HGH6" s="27"/>
      <c r="HGI6" s="27"/>
      <c r="HGJ6" s="137"/>
      <c r="HGK6" s="27"/>
      <c r="HGL6" s="27"/>
      <c r="HGM6" s="27"/>
      <c r="HGN6" s="137"/>
      <c r="HGO6" s="27"/>
      <c r="HGP6" s="27"/>
      <c r="HGQ6" s="27"/>
      <c r="HGR6" s="137"/>
      <c r="HGS6" s="27"/>
      <c r="HGT6" s="27"/>
      <c r="HGU6" s="27"/>
      <c r="HGV6" s="137"/>
      <c r="HGW6" s="27"/>
      <c r="HGX6" s="27"/>
      <c r="HGY6" s="27"/>
      <c r="HGZ6" s="137"/>
      <c r="HHA6" s="27"/>
      <c r="HHB6" s="27"/>
      <c r="HHC6" s="27"/>
      <c r="HHD6" s="137"/>
      <c r="HHE6" s="27"/>
      <c r="HHF6" s="27"/>
      <c r="HHG6" s="27"/>
      <c r="HHH6" s="137"/>
      <c r="HHI6" s="27"/>
      <c r="HHJ6" s="27"/>
      <c r="HHK6" s="27"/>
      <c r="HHL6" s="137"/>
      <c r="HHM6" s="27"/>
      <c r="HHN6" s="27"/>
      <c r="HHO6" s="27"/>
      <c r="HHP6" s="137"/>
      <c r="HHQ6" s="27"/>
      <c r="HHR6" s="27"/>
      <c r="HHS6" s="27"/>
      <c r="HHT6" s="137"/>
      <c r="HHU6" s="27"/>
      <c r="HHV6" s="27"/>
      <c r="HHW6" s="27"/>
      <c r="HHX6" s="137"/>
      <c r="HHY6" s="27"/>
      <c r="HHZ6" s="27"/>
      <c r="HIA6" s="27"/>
      <c r="HIB6" s="137"/>
      <c r="HIC6" s="27"/>
      <c r="HID6" s="27"/>
      <c r="HIE6" s="27"/>
      <c r="HIF6" s="137"/>
      <c r="HIG6" s="27"/>
      <c r="HIH6" s="27"/>
      <c r="HII6" s="27"/>
      <c r="HIJ6" s="137"/>
      <c r="HIK6" s="27"/>
      <c r="HIL6" s="27"/>
      <c r="HIM6" s="27"/>
      <c r="HIN6" s="137"/>
      <c r="HIO6" s="27"/>
      <c r="HIP6" s="27"/>
      <c r="HIQ6" s="27"/>
      <c r="HIR6" s="137"/>
      <c r="HIS6" s="27"/>
      <c r="HIT6" s="27"/>
      <c r="HIU6" s="27"/>
      <c r="HIV6" s="137"/>
      <c r="HIW6" s="27"/>
      <c r="HIX6" s="27"/>
      <c r="HIY6" s="27"/>
      <c r="HIZ6" s="137"/>
      <c r="HJA6" s="27"/>
      <c r="HJB6" s="27"/>
      <c r="HJC6" s="27"/>
      <c r="HJD6" s="137"/>
      <c r="HJE6" s="27"/>
      <c r="HJF6" s="27"/>
      <c r="HJG6" s="27"/>
      <c r="HJH6" s="137"/>
      <c r="HJI6" s="27"/>
      <c r="HJJ6" s="27"/>
      <c r="HJK6" s="27"/>
      <c r="HJL6" s="137"/>
      <c r="HJM6" s="27"/>
      <c r="HJN6" s="27"/>
      <c r="HJO6" s="27"/>
      <c r="HJP6" s="137"/>
      <c r="HJQ6" s="27"/>
      <c r="HJR6" s="27"/>
      <c r="HJS6" s="27"/>
      <c r="HJT6" s="137"/>
      <c r="HJU6" s="27"/>
      <c r="HJV6" s="27"/>
      <c r="HJW6" s="27"/>
      <c r="HJX6" s="137"/>
      <c r="HJY6" s="27"/>
      <c r="HJZ6" s="27"/>
      <c r="HKA6" s="27"/>
      <c r="HKB6" s="137"/>
      <c r="HKC6" s="27"/>
      <c r="HKD6" s="27"/>
      <c r="HKE6" s="27"/>
      <c r="HKF6" s="137"/>
      <c r="HKG6" s="27"/>
      <c r="HKH6" s="27"/>
      <c r="HKI6" s="27"/>
      <c r="HKJ6" s="137"/>
      <c r="HKK6" s="27"/>
      <c r="HKL6" s="27"/>
      <c r="HKM6" s="27"/>
      <c r="HKN6" s="137"/>
      <c r="HKO6" s="27"/>
      <c r="HKP6" s="27"/>
      <c r="HKQ6" s="27"/>
      <c r="HKR6" s="137"/>
      <c r="HKS6" s="27"/>
      <c r="HKT6" s="27"/>
      <c r="HKU6" s="27"/>
      <c r="HKV6" s="137"/>
      <c r="HKW6" s="27"/>
      <c r="HKX6" s="27"/>
      <c r="HKY6" s="27"/>
      <c r="HKZ6" s="137"/>
      <c r="HLA6" s="27"/>
      <c r="HLB6" s="27"/>
      <c r="HLC6" s="27"/>
      <c r="HLD6" s="137"/>
      <c r="HLE6" s="27"/>
      <c r="HLF6" s="27"/>
      <c r="HLG6" s="27"/>
      <c r="HLH6" s="137"/>
      <c r="HLI6" s="27"/>
      <c r="HLJ6" s="27"/>
      <c r="HLK6" s="27"/>
      <c r="HLL6" s="137"/>
      <c r="HLM6" s="27"/>
      <c r="HLN6" s="27"/>
      <c r="HLO6" s="27"/>
      <c r="HLP6" s="137"/>
      <c r="HLQ6" s="27"/>
      <c r="HLR6" s="27"/>
      <c r="HLS6" s="27"/>
      <c r="HLT6" s="137"/>
      <c r="HLU6" s="27"/>
      <c r="HLV6" s="27"/>
      <c r="HLW6" s="27"/>
      <c r="HLX6" s="137"/>
      <c r="HLY6" s="27"/>
      <c r="HLZ6" s="27"/>
      <c r="HMA6" s="27"/>
      <c r="HMB6" s="137"/>
      <c r="HMC6" s="27"/>
      <c r="HMD6" s="27"/>
      <c r="HME6" s="27"/>
      <c r="HMF6" s="137"/>
      <c r="HMG6" s="27"/>
      <c r="HMH6" s="27"/>
      <c r="HMI6" s="27"/>
      <c r="HMJ6" s="137"/>
      <c r="HMK6" s="27"/>
      <c r="HML6" s="27"/>
      <c r="HMM6" s="27"/>
      <c r="HMN6" s="137"/>
      <c r="HMO6" s="27"/>
      <c r="HMP6" s="27"/>
      <c r="HMQ6" s="27"/>
      <c r="HMR6" s="137"/>
      <c r="HMS6" s="27"/>
      <c r="HMT6" s="27"/>
      <c r="HMU6" s="27"/>
      <c r="HMV6" s="137"/>
      <c r="HMW6" s="27"/>
      <c r="HMX6" s="27"/>
      <c r="HMY6" s="27"/>
      <c r="HMZ6" s="137"/>
      <c r="HNA6" s="27"/>
      <c r="HNB6" s="27"/>
      <c r="HNC6" s="27"/>
      <c r="HND6" s="137"/>
      <c r="HNE6" s="27"/>
      <c r="HNF6" s="27"/>
      <c r="HNG6" s="27"/>
      <c r="HNH6" s="137"/>
      <c r="HNI6" s="27"/>
      <c r="HNJ6" s="27"/>
      <c r="HNK6" s="27"/>
      <c r="HNL6" s="137"/>
      <c r="HNM6" s="27"/>
      <c r="HNN6" s="27"/>
      <c r="HNO6" s="27"/>
      <c r="HNP6" s="137"/>
      <c r="HNQ6" s="27"/>
      <c r="HNR6" s="27"/>
      <c r="HNS6" s="27"/>
      <c r="HNT6" s="137"/>
      <c r="HNU6" s="27"/>
      <c r="HNV6" s="27"/>
      <c r="HNW6" s="27"/>
      <c r="HNX6" s="137"/>
      <c r="HNY6" s="27"/>
      <c r="HNZ6" s="27"/>
      <c r="HOA6" s="27"/>
      <c r="HOB6" s="137"/>
      <c r="HOC6" s="27"/>
      <c r="HOD6" s="27"/>
      <c r="HOE6" s="27"/>
      <c r="HOF6" s="137"/>
      <c r="HOG6" s="27"/>
      <c r="HOH6" s="27"/>
      <c r="HOI6" s="27"/>
      <c r="HOJ6" s="137"/>
      <c r="HOK6" s="27"/>
      <c r="HOL6" s="27"/>
      <c r="HOM6" s="27"/>
      <c r="HON6" s="137"/>
      <c r="HOO6" s="27"/>
      <c r="HOP6" s="27"/>
      <c r="HOQ6" s="27"/>
      <c r="HOR6" s="137"/>
      <c r="HOS6" s="27"/>
      <c r="HOT6" s="27"/>
      <c r="HOU6" s="27"/>
      <c r="HOV6" s="137"/>
      <c r="HOW6" s="27"/>
      <c r="HOX6" s="27"/>
      <c r="HOY6" s="27"/>
      <c r="HOZ6" s="137"/>
      <c r="HPA6" s="27"/>
      <c r="HPB6" s="27"/>
      <c r="HPC6" s="27"/>
      <c r="HPD6" s="137"/>
      <c r="HPE6" s="27"/>
      <c r="HPF6" s="27"/>
      <c r="HPG6" s="27"/>
      <c r="HPH6" s="137"/>
      <c r="HPI6" s="27"/>
      <c r="HPJ6" s="27"/>
      <c r="HPK6" s="27"/>
      <c r="HPL6" s="137"/>
      <c r="HPM6" s="27"/>
      <c r="HPN6" s="27"/>
      <c r="HPO6" s="27"/>
      <c r="HPP6" s="137"/>
      <c r="HPQ6" s="27"/>
      <c r="HPR6" s="27"/>
      <c r="HPS6" s="27"/>
      <c r="HPT6" s="137"/>
      <c r="HPU6" s="27"/>
      <c r="HPV6" s="27"/>
      <c r="HPW6" s="27"/>
      <c r="HPX6" s="137"/>
      <c r="HPY6" s="27"/>
      <c r="HPZ6" s="27"/>
      <c r="HQA6" s="27"/>
      <c r="HQB6" s="137"/>
      <c r="HQC6" s="27"/>
      <c r="HQD6" s="27"/>
      <c r="HQE6" s="27"/>
      <c r="HQF6" s="137"/>
      <c r="HQG6" s="27"/>
      <c r="HQH6" s="27"/>
      <c r="HQI6" s="27"/>
      <c r="HQJ6" s="137"/>
      <c r="HQK6" s="27"/>
      <c r="HQL6" s="27"/>
      <c r="HQM6" s="27"/>
      <c r="HQN6" s="137"/>
      <c r="HQO6" s="27"/>
      <c r="HQP6" s="27"/>
      <c r="HQQ6" s="27"/>
      <c r="HQR6" s="137"/>
      <c r="HQS6" s="27"/>
      <c r="HQT6" s="27"/>
      <c r="HQU6" s="27"/>
      <c r="HQV6" s="137"/>
      <c r="HQW6" s="27"/>
      <c r="HQX6" s="27"/>
      <c r="HQY6" s="27"/>
      <c r="HQZ6" s="137"/>
      <c r="HRA6" s="27"/>
      <c r="HRB6" s="27"/>
      <c r="HRC6" s="27"/>
      <c r="HRD6" s="137"/>
      <c r="HRE6" s="27"/>
      <c r="HRF6" s="27"/>
      <c r="HRG6" s="27"/>
      <c r="HRH6" s="137"/>
      <c r="HRI6" s="27"/>
      <c r="HRJ6" s="27"/>
      <c r="HRK6" s="27"/>
      <c r="HRL6" s="137"/>
      <c r="HRM6" s="27"/>
      <c r="HRN6" s="27"/>
      <c r="HRO6" s="27"/>
      <c r="HRP6" s="137"/>
      <c r="HRQ6" s="27"/>
      <c r="HRR6" s="27"/>
      <c r="HRS6" s="27"/>
      <c r="HRT6" s="137"/>
      <c r="HRU6" s="27"/>
      <c r="HRV6" s="27"/>
      <c r="HRW6" s="27"/>
      <c r="HRX6" s="137"/>
      <c r="HRY6" s="27"/>
      <c r="HRZ6" s="27"/>
      <c r="HSA6" s="27"/>
      <c r="HSB6" s="137"/>
      <c r="HSC6" s="27"/>
      <c r="HSD6" s="27"/>
      <c r="HSE6" s="27"/>
      <c r="HSF6" s="137"/>
      <c r="HSG6" s="27"/>
      <c r="HSH6" s="27"/>
      <c r="HSI6" s="27"/>
      <c r="HSJ6" s="137"/>
      <c r="HSK6" s="27"/>
      <c r="HSL6" s="27"/>
      <c r="HSM6" s="27"/>
      <c r="HSN6" s="137"/>
      <c r="HSO6" s="27"/>
      <c r="HSP6" s="27"/>
      <c r="HSQ6" s="27"/>
      <c r="HSR6" s="137"/>
      <c r="HSS6" s="27"/>
      <c r="HST6" s="27"/>
      <c r="HSU6" s="27"/>
      <c r="HSV6" s="137"/>
      <c r="HSW6" s="27"/>
      <c r="HSX6" s="27"/>
      <c r="HSY6" s="27"/>
      <c r="HSZ6" s="137"/>
      <c r="HTA6" s="27"/>
      <c r="HTB6" s="27"/>
      <c r="HTC6" s="27"/>
      <c r="HTD6" s="137"/>
      <c r="HTE6" s="27"/>
      <c r="HTF6" s="27"/>
      <c r="HTG6" s="27"/>
      <c r="HTH6" s="137"/>
      <c r="HTI6" s="27"/>
      <c r="HTJ6" s="27"/>
      <c r="HTK6" s="27"/>
      <c r="HTL6" s="137"/>
      <c r="HTM6" s="27"/>
      <c r="HTN6" s="27"/>
      <c r="HTO6" s="27"/>
      <c r="HTP6" s="137"/>
      <c r="HTQ6" s="27"/>
      <c r="HTR6" s="27"/>
      <c r="HTS6" s="27"/>
      <c r="HTT6" s="137"/>
      <c r="HTU6" s="27"/>
      <c r="HTV6" s="27"/>
      <c r="HTW6" s="27"/>
      <c r="HTX6" s="137"/>
      <c r="HTY6" s="27"/>
      <c r="HTZ6" s="27"/>
      <c r="HUA6" s="27"/>
      <c r="HUB6" s="137"/>
      <c r="HUC6" s="27"/>
      <c r="HUD6" s="27"/>
      <c r="HUE6" s="27"/>
      <c r="HUF6" s="137"/>
      <c r="HUG6" s="27"/>
      <c r="HUH6" s="27"/>
      <c r="HUI6" s="27"/>
      <c r="HUJ6" s="137"/>
      <c r="HUK6" s="27"/>
      <c r="HUL6" s="27"/>
      <c r="HUM6" s="27"/>
      <c r="HUN6" s="137"/>
      <c r="HUO6" s="27"/>
      <c r="HUP6" s="27"/>
      <c r="HUQ6" s="27"/>
      <c r="HUR6" s="137"/>
      <c r="HUS6" s="27"/>
      <c r="HUT6" s="27"/>
      <c r="HUU6" s="27"/>
      <c r="HUV6" s="137"/>
      <c r="HUW6" s="27"/>
      <c r="HUX6" s="27"/>
      <c r="HUY6" s="27"/>
      <c r="HUZ6" s="137"/>
      <c r="HVA6" s="27"/>
      <c r="HVB6" s="27"/>
      <c r="HVC6" s="27"/>
      <c r="HVD6" s="137"/>
      <c r="HVE6" s="27"/>
      <c r="HVF6" s="27"/>
      <c r="HVG6" s="27"/>
      <c r="HVH6" s="137"/>
      <c r="HVI6" s="27"/>
      <c r="HVJ6" s="27"/>
      <c r="HVK6" s="27"/>
      <c r="HVL6" s="137"/>
      <c r="HVM6" s="27"/>
      <c r="HVN6" s="27"/>
      <c r="HVO6" s="27"/>
      <c r="HVP6" s="137"/>
      <c r="HVQ6" s="27"/>
      <c r="HVR6" s="27"/>
      <c r="HVS6" s="27"/>
      <c r="HVT6" s="137"/>
      <c r="HVU6" s="27"/>
      <c r="HVV6" s="27"/>
      <c r="HVW6" s="27"/>
      <c r="HVX6" s="137"/>
      <c r="HVY6" s="27"/>
      <c r="HVZ6" s="27"/>
      <c r="HWA6" s="27"/>
      <c r="HWB6" s="137"/>
      <c r="HWC6" s="27"/>
      <c r="HWD6" s="27"/>
      <c r="HWE6" s="27"/>
      <c r="HWF6" s="137"/>
      <c r="HWG6" s="27"/>
      <c r="HWH6" s="27"/>
      <c r="HWI6" s="27"/>
      <c r="HWJ6" s="137"/>
      <c r="HWK6" s="27"/>
      <c r="HWL6" s="27"/>
      <c r="HWM6" s="27"/>
      <c r="HWN6" s="137"/>
      <c r="HWO6" s="27"/>
      <c r="HWP6" s="27"/>
      <c r="HWQ6" s="27"/>
      <c r="HWR6" s="137"/>
      <c r="HWS6" s="27"/>
      <c r="HWT6" s="27"/>
      <c r="HWU6" s="27"/>
      <c r="HWV6" s="137"/>
      <c r="HWW6" s="27"/>
      <c r="HWX6" s="27"/>
      <c r="HWY6" s="27"/>
      <c r="HWZ6" s="137"/>
      <c r="HXA6" s="27"/>
      <c r="HXB6" s="27"/>
      <c r="HXC6" s="27"/>
      <c r="HXD6" s="137"/>
      <c r="HXE6" s="27"/>
      <c r="HXF6" s="27"/>
      <c r="HXG6" s="27"/>
      <c r="HXH6" s="137"/>
      <c r="HXI6" s="27"/>
      <c r="HXJ6" s="27"/>
      <c r="HXK6" s="27"/>
      <c r="HXL6" s="137"/>
      <c r="HXM6" s="27"/>
      <c r="HXN6" s="27"/>
      <c r="HXO6" s="27"/>
      <c r="HXP6" s="137"/>
      <c r="HXQ6" s="27"/>
      <c r="HXR6" s="27"/>
      <c r="HXS6" s="27"/>
      <c r="HXT6" s="137"/>
      <c r="HXU6" s="27"/>
      <c r="HXV6" s="27"/>
      <c r="HXW6" s="27"/>
      <c r="HXX6" s="137"/>
      <c r="HXY6" s="27"/>
      <c r="HXZ6" s="27"/>
      <c r="HYA6" s="27"/>
      <c r="HYB6" s="137"/>
      <c r="HYC6" s="27"/>
      <c r="HYD6" s="27"/>
      <c r="HYE6" s="27"/>
      <c r="HYF6" s="137"/>
      <c r="HYG6" s="27"/>
      <c r="HYH6" s="27"/>
      <c r="HYI6" s="27"/>
      <c r="HYJ6" s="137"/>
      <c r="HYK6" s="27"/>
      <c r="HYL6" s="27"/>
      <c r="HYM6" s="27"/>
      <c r="HYN6" s="137"/>
      <c r="HYO6" s="27"/>
      <c r="HYP6" s="27"/>
      <c r="HYQ6" s="27"/>
      <c r="HYR6" s="137"/>
      <c r="HYS6" s="27"/>
      <c r="HYT6" s="27"/>
      <c r="HYU6" s="27"/>
      <c r="HYV6" s="137"/>
      <c r="HYW6" s="27"/>
      <c r="HYX6" s="27"/>
      <c r="HYY6" s="27"/>
      <c r="HYZ6" s="137"/>
      <c r="HZA6" s="27"/>
      <c r="HZB6" s="27"/>
      <c r="HZC6" s="27"/>
      <c r="HZD6" s="137"/>
      <c r="HZE6" s="27"/>
      <c r="HZF6" s="27"/>
      <c r="HZG6" s="27"/>
      <c r="HZH6" s="137"/>
      <c r="HZI6" s="27"/>
      <c r="HZJ6" s="27"/>
      <c r="HZK6" s="27"/>
      <c r="HZL6" s="137"/>
      <c r="HZM6" s="27"/>
      <c r="HZN6" s="27"/>
      <c r="HZO6" s="27"/>
      <c r="HZP6" s="137"/>
      <c r="HZQ6" s="27"/>
      <c r="HZR6" s="27"/>
      <c r="HZS6" s="27"/>
      <c r="HZT6" s="137"/>
      <c r="HZU6" s="27"/>
      <c r="HZV6" s="27"/>
      <c r="HZW6" s="27"/>
      <c r="HZX6" s="137"/>
      <c r="HZY6" s="27"/>
      <c r="HZZ6" s="27"/>
      <c r="IAA6" s="27"/>
      <c r="IAB6" s="137"/>
      <c r="IAC6" s="27"/>
      <c r="IAD6" s="27"/>
      <c r="IAE6" s="27"/>
      <c r="IAF6" s="137"/>
      <c r="IAG6" s="27"/>
      <c r="IAH6" s="27"/>
      <c r="IAI6" s="27"/>
      <c r="IAJ6" s="137"/>
      <c r="IAK6" s="27"/>
      <c r="IAL6" s="27"/>
      <c r="IAM6" s="27"/>
      <c r="IAN6" s="137"/>
      <c r="IAO6" s="27"/>
      <c r="IAP6" s="27"/>
      <c r="IAQ6" s="27"/>
      <c r="IAR6" s="137"/>
      <c r="IAS6" s="27"/>
      <c r="IAT6" s="27"/>
      <c r="IAU6" s="27"/>
      <c r="IAV6" s="137"/>
      <c r="IAW6" s="27"/>
      <c r="IAX6" s="27"/>
      <c r="IAY6" s="27"/>
      <c r="IAZ6" s="137"/>
      <c r="IBA6" s="27"/>
      <c r="IBB6" s="27"/>
      <c r="IBC6" s="27"/>
      <c r="IBD6" s="137"/>
      <c r="IBE6" s="27"/>
      <c r="IBF6" s="27"/>
      <c r="IBG6" s="27"/>
      <c r="IBH6" s="137"/>
      <c r="IBI6" s="27"/>
      <c r="IBJ6" s="27"/>
      <c r="IBK6" s="27"/>
      <c r="IBL6" s="137"/>
      <c r="IBM6" s="27"/>
      <c r="IBN6" s="27"/>
      <c r="IBO6" s="27"/>
      <c r="IBP6" s="137"/>
      <c r="IBQ6" s="27"/>
      <c r="IBR6" s="27"/>
      <c r="IBS6" s="27"/>
      <c r="IBT6" s="137"/>
      <c r="IBU6" s="27"/>
      <c r="IBV6" s="27"/>
      <c r="IBW6" s="27"/>
      <c r="IBX6" s="137"/>
      <c r="IBY6" s="27"/>
      <c r="IBZ6" s="27"/>
      <c r="ICA6" s="27"/>
      <c r="ICB6" s="137"/>
      <c r="ICC6" s="27"/>
      <c r="ICD6" s="27"/>
      <c r="ICE6" s="27"/>
      <c r="ICF6" s="137"/>
      <c r="ICG6" s="27"/>
      <c r="ICH6" s="27"/>
      <c r="ICI6" s="27"/>
      <c r="ICJ6" s="137"/>
      <c r="ICK6" s="27"/>
      <c r="ICL6" s="27"/>
      <c r="ICM6" s="27"/>
      <c r="ICN6" s="137"/>
      <c r="ICO6" s="27"/>
      <c r="ICP6" s="27"/>
      <c r="ICQ6" s="27"/>
      <c r="ICR6" s="137"/>
      <c r="ICS6" s="27"/>
      <c r="ICT6" s="27"/>
      <c r="ICU6" s="27"/>
      <c r="ICV6" s="137"/>
      <c r="ICW6" s="27"/>
      <c r="ICX6" s="27"/>
      <c r="ICY6" s="27"/>
      <c r="ICZ6" s="137"/>
      <c r="IDA6" s="27"/>
      <c r="IDB6" s="27"/>
      <c r="IDC6" s="27"/>
      <c r="IDD6" s="137"/>
      <c r="IDE6" s="27"/>
      <c r="IDF6" s="27"/>
      <c r="IDG6" s="27"/>
      <c r="IDH6" s="137"/>
      <c r="IDI6" s="27"/>
      <c r="IDJ6" s="27"/>
      <c r="IDK6" s="27"/>
      <c r="IDL6" s="137"/>
      <c r="IDM6" s="27"/>
      <c r="IDN6" s="27"/>
      <c r="IDO6" s="27"/>
      <c r="IDP6" s="137"/>
      <c r="IDQ6" s="27"/>
      <c r="IDR6" s="27"/>
      <c r="IDS6" s="27"/>
      <c r="IDT6" s="137"/>
      <c r="IDU6" s="27"/>
      <c r="IDV6" s="27"/>
      <c r="IDW6" s="27"/>
      <c r="IDX6" s="137"/>
      <c r="IDY6" s="27"/>
      <c r="IDZ6" s="27"/>
      <c r="IEA6" s="27"/>
      <c r="IEB6" s="137"/>
      <c r="IEC6" s="27"/>
      <c r="IED6" s="27"/>
      <c r="IEE6" s="27"/>
      <c r="IEF6" s="137"/>
      <c r="IEG6" s="27"/>
      <c r="IEH6" s="27"/>
      <c r="IEI6" s="27"/>
      <c r="IEJ6" s="137"/>
      <c r="IEK6" s="27"/>
      <c r="IEL6" s="27"/>
      <c r="IEM6" s="27"/>
      <c r="IEN6" s="137"/>
      <c r="IEO6" s="27"/>
      <c r="IEP6" s="27"/>
      <c r="IEQ6" s="27"/>
      <c r="IER6" s="137"/>
      <c r="IES6" s="27"/>
      <c r="IET6" s="27"/>
      <c r="IEU6" s="27"/>
      <c r="IEV6" s="137"/>
      <c r="IEW6" s="27"/>
      <c r="IEX6" s="27"/>
      <c r="IEY6" s="27"/>
      <c r="IEZ6" s="137"/>
      <c r="IFA6" s="27"/>
      <c r="IFB6" s="27"/>
      <c r="IFC6" s="27"/>
      <c r="IFD6" s="137"/>
      <c r="IFE6" s="27"/>
      <c r="IFF6" s="27"/>
      <c r="IFG6" s="27"/>
      <c r="IFH6" s="137"/>
      <c r="IFI6" s="27"/>
      <c r="IFJ6" s="27"/>
      <c r="IFK6" s="27"/>
      <c r="IFL6" s="137"/>
      <c r="IFM6" s="27"/>
      <c r="IFN6" s="27"/>
      <c r="IFO6" s="27"/>
      <c r="IFP6" s="137"/>
      <c r="IFQ6" s="27"/>
      <c r="IFR6" s="27"/>
      <c r="IFS6" s="27"/>
      <c r="IFT6" s="137"/>
      <c r="IFU6" s="27"/>
      <c r="IFV6" s="27"/>
      <c r="IFW6" s="27"/>
      <c r="IFX6" s="137"/>
      <c r="IFY6" s="27"/>
      <c r="IFZ6" s="27"/>
      <c r="IGA6" s="27"/>
      <c r="IGB6" s="137"/>
      <c r="IGC6" s="27"/>
      <c r="IGD6" s="27"/>
      <c r="IGE6" s="27"/>
      <c r="IGF6" s="137"/>
      <c r="IGG6" s="27"/>
      <c r="IGH6" s="27"/>
      <c r="IGI6" s="27"/>
      <c r="IGJ6" s="137"/>
      <c r="IGK6" s="27"/>
      <c r="IGL6" s="27"/>
      <c r="IGM6" s="27"/>
      <c r="IGN6" s="137"/>
      <c r="IGO6" s="27"/>
      <c r="IGP6" s="27"/>
      <c r="IGQ6" s="27"/>
      <c r="IGR6" s="137"/>
      <c r="IGS6" s="27"/>
      <c r="IGT6" s="27"/>
      <c r="IGU6" s="27"/>
      <c r="IGV6" s="137"/>
      <c r="IGW6" s="27"/>
      <c r="IGX6" s="27"/>
      <c r="IGY6" s="27"/>
      <c r="IGZ6" s="137"/>
      <c r="IHA6" s="27"/>
      <c r="IHB6" s="27"/>
      <c r="IHC6" s="27"/>
      <c r="IHD6" s="137"/>
      <c r="IHE6" s="27"/>
      <c r="IHF6" s="27"/>
      <c r="IHG6" s="27"/>
      <c r="IHH6" s="137"/>
      <c r="IHI6" s="27"/>
      <c r="IHJ6" s="27"/>
      <c r="IHK6" s="27"/>
      <c r="IHL6" s="137"/>
      <c r="IHM6" s="27"/>
      <c r="IHN6" s="27"/>
      <c r="IHO6" s="27"/>
      <c r="IHP6" s="137"/>
      <c r="IHQ6" s="27"/>
      <c r="IHR6" s="27"/>
      <c r="IHS6" s="27"/>
      <c r="IHT6" s="137"/>
      <c r="IHU6" s="27"/>
      <c r="IHV6" s="27"/>
      <c r="IHW6" s="27"/>
      <c r="IHX6" s="137"/>
      <c r="IHY6" s="27"/>
      <c r="IHZ6" s="27"/>
      <c r="IIA6" s="27"/>
      <c r="IIB6" s="137"/>
      <c r="IIC6" s="27"/>
      <c r="IID6" s="27"/>
      <c r="IIE6" s="27"/>
      <c r="IIF6" s="137"/>
      <c r="IIG6" s="27"/>
      <c r="IIH6" s="27"/>
      <c r="III6" s="27"/>
      <c r="IIJ6" s="137"/>
      <c r="IIK6" s="27"/>
      <c r="IIL6" s="27"/>
      <c r="IIM6" s="27"/>
      <c r="IIN6" s="137"/>
      <c r="IIO6" s="27"/>
      <c r="IIP6" s="27"/>
      <c r="IIQ6" s="27"/>
      <c r="IIR6" s="137"/>
      <c r="IIS6" s="27"/>
      <c r="IIT6" s="27"/>
      <c r="IIU6" s="27"/>
      <c r="IIV6" s="137"/>
      <c r="IIW6" s="27"/>
      <c r="IIX6" s="27"/>
      <c r="IIY6" s="27"/>
      <c r="IIZ6" s="137"/>
      <c r="IJA6" s="27"/>
      <c r="IJB6" s="27"/>
      <c r="IJC6" s="27"/>
      <c r="IJD6" s="137"/>
      <c r="IJE6" s="27"/>
      <c r="IJF6" s="27"/>
      <c r="IJG6" s="27"/>
      <c r="IJH6" s="137"/>
      <c r="IJI6" s="27"/>
      <c r="IJJ6" s="27"/>
      <c r="IJK6" s="27"/>
      <c r="IJL6" s="137"/>
      <c r="IJM6" s="27"/>
      <c r="IJN6" s="27"/>
      <c r="IJO6" s="27"/>
      <c r="IJP6" s="137"/>
      <c r="IJQ6" s="27"/>
      <c r="IJR6" s="27"/>
      <c r="IJS6" s="27"/>
      <c r="IJT6" s="137"/>
      <c r="IJU6" s="27"/>
      <c r="IJV6" s="27"/>
      <c r="IJW6" s="27"/>
      <c r="IJX6" s="137"/>
      <c r="IJY6" s="27"/>
      <c r="IJZ6" s="27"/>
      <c r="IKA6" s="27"/>
      <c r="IKB6" s="137"/>
      <c r="IKC6" s="27"/>
      <c r="IKD6" s="27"/>
      <c r="IKE6" s="27"/>
      <c r="IKF6" s="137"/>
      <c r="IKG6" s="27"/>
      <c r="IKH6" s="27"/>
      <c r="IKI6" s="27"/>
      <c r="IKJ6" s="137"/>
      <c r="IKK6" s="27"/>
      <c r="IKL6" s="27"/>
      <c r="IKM6" s="27"/>
      <c r="IKN6" s="137"/>
      <c r="IKO6" s="27"/>
      <c r="IKP6" s="27"/>
      <c r="IKQ6" s="27"/>
      <c r="IKR6" s="137"/>
      <c r="IKS6" s="27"/>
      <c r="IKT6" s="27"/>
      <c r="IKU6" s="27"/>
      <c r="IKV6" s="137"/>
      <c r="IKW6" s="27"/>
      <c r="IKX6" s="27"/>
      <c r="IKY6" s="27"/>
      <c r="IKZ6" s="137"/>
      <c r="ILA6" s="27"/>
      <c r="ILB6" s="27"/>
      <c r="ILC6" s="27"/>
      <c r="ILD6" s="137"/>
      <c r="ILE6" s="27"/>
      <c r="ILF6" s="27"/>
      <c r="ILG6" s="27"/>
      <c r="ILH6" s="137"/>
      <c r="ILI6" s="27"/>
      <c r="ILJ6" s="27"/>
      <c r="ILK6" s="27"/>
      <c r="ILL6" s="137"/>
      <c r="ILM6" s="27"/>
      <c r="ILN6" s="27"/>
      <c r="ILO6" s="27"/>
      <c r="ILP6" s="137"/>
      <c r="ILQ6" s="27"/>
      <c r="ILR6" s="27"/>
      <c r="ILS6" s="27"/>
      <c r="ILT6" s="137"/>
      <c r="ILU6" s="27"/>
      <c r="ILV6" s="27"/>
      <c r="ILW6" s="27"/>
      <c r="ILX6" s="137"/>
      <c r="ILY6" s="27"/>
      <c r="ILZ6" s="27"/>
      <c r="IMA6" s="27"/>
      <c r="IMB6" s="137"/>
      <c r="IMC6" s="27"/>
      <c r="IMD6" s="27"/>
      <c r="IME6" s="27"/>
      <c r="IMF6" s="137"/>
      <c r="IMG6" s="27"/>
      <c r="IMH6" s="27"/>
      <c r="IMI6" s="27"/>
      <c r="IMJ6" s="137"/>
      <c r="IMK6" s="27"/>
      <c r="IML6" s="27"/>
      <c r="IMM6" s="27"/>
      <c r="IMN6" s="137"/>
      <c r="IMO6" s="27"/>
      <c r="IMP6" s="27"/>
      <c r="IMQ6" s="27"/>
      <c r="IMR6" s="137"/>
      <c r="IMS6" s="27"/>
      <c r="IMT6" s="27"/>
      <c r="IMU6" s="27"/>
      <c r="IMV6" s="137"/>
      <c r="IMW6" s="27"/>
      <c r="IMX6" s="27"/>
      <c r="IMY6" s="27"/>
      <c r="IMZ6" s="137"/>
      <c r="INA6" s="27"/>
      <c r="INB6" s="27"/>
      <c r="INC6" s="27"/>
      <c r="IND6" s="137"/>
      <c r="INE6" s="27"/>
      <c r="INF6" s="27"/>
      <c r="ING6" s="27"/>
      <c r="INH6" s="137"/>
      <c r="INI6" s="27"/>
      <c r="INJ6" s="27"/>
      <c r="INK6" s="27"/>
      <c r="INL6" s="137"/>
      <c r="INM6" s="27"/>
      <c r="INN6" s="27"/>
      <c r="INO6" s="27"/>
      <c r="INP6" s="137"/>
      <c r="INQ6" s="27"/>
      <c r="INR6" s="27"/>
      <c r="INS6" s="27"/>
      <c r="INT6" s="137"/>
      <c r="INU6" s="27"/>
      <c r="INV6" s="27"/>
      <c r="INW6" s="27"/>
      <c r="INX6" s="137"/>
      <c r="INY6" s="27"/>
      <c r="INZ6" s="27"/>
      <c r="IOA6" s="27"/>
      <c r="IOB6" s="137"/>
      <c r="IOC6" s="27"/>
      <c r="IOD6" s="27"/>
      <c r="IOE6" s="27"/>
      <c r="IOF6" s="137"/>
      <c r="IOG6" s="27"/>
      <c r="IOH6" s="27"/>
      <c r="IOI6" s="27"/>
      <c r="IOJ6" s="137"/>
      <c r="IOK6" s="27"/>
      <c r="IOL6" s="27"/>
      <c r="IOM6" s="27"/>
      <c r="ION6" s="137"/>
      <c r="IOO6" s="27"/>
      <c r="IOP6" s="27"/>
      <c r="IOQ6" s="27"/>
      <c r="IOR6" s="137"/>
      <c r="IOS6" s="27"/>
      <c r="IOT6" s="27"/>
      <c r="IOU6" s="27"/>
      <c r="IOV6" s="137"/>
      <c r="IOW6" s="27"/>
      <c r="IOX6" s="27"/>
      <c r="IOY6" s="27"/>
      <c r="IOZ6" s="137"/>
      <c r="IPA6" s="27"/>
      <c r="IPB6" s="27"/>
      <c r="IPC6" s="27"/>
      <c r="IPD6" s="137"/>
      <c r="IPE6" s="27"/>
      <c r="IPF6" s="27"/>
      <c r="IPG6" s="27"/>
      <c r="IPH6" s="137"/>
      <c r="IPI6" s="27"/>
      <c r="IPJ6" s="27"/>
      <c r="IPK6" s="27"/>
      <c r="IPL6" s="137"/>
      <c r="IPM6" s="27"/>
      <c r="IPN6" s="27"/>
      <c r="IPO6" s="27"/>
      <c r="IPP6" s="137"/>
      <c r="IPQ6" s="27"/>
      <c r="IPR6" s="27"/>
      <c r="IPS6" s="27"/>
      <c r="IPT6" s="137"/>
      <c r="IPU6" s="27"/>
      <c r="IPV6" s="27"/>
      <c r="IPW6" s="27"/>
      <c r="IPX6" s="137"/>
      <c r="IPY6" s="27"/>
      <c r="IPZ6" s="27"/>
      <c r="IQA6" s="27"/>
      <c r="IQB6" s="137"/>
      <c r="IQC6" s="27"/>
      <c r="IQD6" s="27"/>
      <c r="IQE6" s="27"/>
      <c r="IQF6" s="137"/>
      <c r="IQG6" s="27"/>
      <c r="IQH6" s="27"/>
      <c r="IQI6" s="27"/>
      <c r="IQJ6" s="137"/>
      <c r="IQK6" s="27"/>
      <c r="IQL6" s="27"/>
      <c r="IQM6" s="27"/>
      <c r="IQN6" s="137"/>
      <c r="IQO6" s="27"/>
      <c r="IQP6" s="27"/>
      <c r="IQQ6" s="27"/>
      <c r="IQR6" s="137"/>
      <c r="IQS6" s="27"/>
      <c r="IQT6" s="27"/>
      <c r="IQU6" s="27"/>
      <c r="IQV6" s="137"/>
      <c r="IQW6" s="27"/>
      <c r="IQX6" s="27"/>
      <c r="IQY6" s="27"/>
      <c r="IQZ6" s="137"/>
      <c r="IRA6" s="27"/>
      <c r="IRB6" s="27"/>
      <c r="IRC6" s="27"/>
      <c r="IRD6" s="137"/>
      <c r="IRE6" s="27"/>
      <c r="IRF6" s="27"/>
      <c r="IRG6" s="27"/>
      <c r="IRH6" s="137"/>
      <c r="IRI6" s="27"/>
      <c r="IRJ6" s="27"/>
      <c r="IRK6" s="27"/>
      <c r="IRL6" s="137"/>
      <c r="IRM6" s="27"/>
      <c r="IRN6" s="27"/>
      <c r="IRO6" s="27"/>
      <c r="IRP6" s="137"/>
      <c r="IRQ6" s="27"/>
      <c r="IRR6" s="27"/>
      <c r="IRS6" s="27"/>
      <c r="IRT6" s="137"/>
      <c r="IRU6" s="27"/>
      <c r="IRV6" s="27"/>
      <c r="IRW6" s="27"/>
      <c r="IRX6" s="137"/>
      <c r="IRY6" s="27"/>
      <c r="IRZ6" s="27"/>
      <c r="ISA6" s="27"/>
      <c r="ISB6" s="137"/>
      <c r="ISC6" s="27"/>
      <c r="ISD6" s="27"/>
      <c r="ISE6" s="27"/>
      <c r="ISF6" s="137"/>
      <c r="ISG6" s="27"/>
      <c r="ISH6" s="27"/>
      <c r="ISI6" s="27"/>
      <c r="ISJ6" s="137"/>
      <c r="ISK6" s="27"/>
      <c r="ISL6" s="27"/>
      <c r="ISM6" s="27"/>
      <c r="ISN6" s="137"/>
      <c r="ISO6" s="27"/>
      <c r="ISP6" s="27"/>
      <c r="ISQ6" s="27"/>
      <c r="ISR6" s="137"/>
      <c r="ISS6" s="27"/>
      <c r="IST6" s="27"/>
      <c r="ISU6" s="27"/>
      <c r="ISV6" s="137"/>
      <c r="ISW6" s="27"/>
      <c r="ISX6" s="27"/>
      <c r="ISY6" s="27"/>
      <c r="ISZ6" s="137"/>
      <c r="ITA6" s="27"/>
      <c r="ITB6" s="27"/>
      <c r="ITC6" s="27"/>
      <c r="ITD6" s="137"/>
      <c r="ITE6" s="27"/>
      <c r="ITF6" s="27"/>
      <c r="ITG6" s="27"/>
      <c r="ITH6" s="137"/>
      <c r="ITI6" s="27"/>
      <c r="ITJ6" s="27"/>
      <c r="ITK6" s="27"/>
      <c r="ITL6" s="137"/>
      <c r="ITM6" s="27"/>
      <c r="ITN6" s="27"/>
      <c r="ITO6" s="27"/>
      <c r="ITP6" s="137"/>
      <c r="ITQ6" s="27"/>
      <c r="ITR6" s="27"/>
      <c r="ITS6" s="27"/>
      <c r="ITT6" s="137"/>
      <c r="ITU6" s="27"/>
      <c r="ITV6" s="27"/>
      <c r="ITW6" s="27"/>
      <c r="ITX6" s="137"/>
      <c r="ITY6" s="27"/>
      <c r="ITZ6" s="27"/>
      <c r="IUA6" s="27"/>
      <c r="IUB6" s="137"/>
      <c r="IUC6" s="27"/>
      <c r="IUD6" s="27"/>
      <c r="IUE6" s="27"/>
      <c r="IUF6" s="137"/>
      <c r="IUG6" s="27"/>
      <c r="IUH6" s="27"/>
      <c r="IUI6" s="27"/>
      <c r="IUJ6" s="137"/>
      <c r="IUK6" s="27"/>
      <c r="IUL6" s="27"/>
      <c r="IUM6" s="27"/>
      <c r="IUN6" s="137"/>
      <c r="IUO6" s="27"/>
      <c r="IUP6" s="27"/>
      <c r="IUQ6" s="27"/>
      <c r="IUR6" s="137"/>
      <c r="IUS6" s="27"/>
      <c r="IUT6" s="27"/>
      <c r="IUU6" s="27"/>
      <c r="IUV6" s="137"/>
      <c r="IUW6" s="27"/>
      <c r="IUX6" s="27"/>
      <c r="IUY6" s="27"/>
      <c r="IUZ6" s="137"/>
      <c r="IVA6" s="27"/>
      <c r="IVB6" s="27"/>
      <c r="IVC6" s="27"/>
      <c r="IVD6" s="137"/>
      <c r="IVE6" s="27"/>
      <c r="IVF6" s="27"/>
      <c r="IVG6" s="27"/>
      <c r="IVH6" s="137"/>
      <c r="IVI6" s="27"/>
      <c r="IVJ6" s="27"/>
      <c r="IVK6" s="27"/>
      <c r="IVL6" s="137"/>
      <c r="IVM6" s="27"/>
      <c r="IVN6" s="27"/>
      <c r="IVO6" s="27"/>
      <c r="IVP6" s="137"/>
      <c r="IVQ6" s="27"/>
      <c r="IVR6" s="27"/>
      <c r="IVS6" s="27"/>
      <c r="IVT6" s="137"/>
      <c r="IVU6" s="27"/>
      <c r="IVV6" s="27"/>
      <c r="IVW6" s="27"/>
      <c r="IVX6" s="137"/>
      <c r="IVY6" s="27"/>
      <c r="IVZ6" s="27"/>
      <c r="IWA6" s="27"/>
      <c r="IWB6" s="137"/>
      <c r="IWC6" s="27"/>
      <c r="IWD6" s="27"/>
      <c r="IWE6" s="27"/>
      <c r="IWF6" s="137"/>
      <c r="IWG6" s="27"/>
      <c r="IWH6" s="27"/>
      <c r="IWI6" s="27"/>
      <c r="IWJ6" s="137"/>
      <c r="IWK6" s="27"/>
      <c r="IWL6" s="27"/>
      <c r="IWM6" s="27"/>
      <c r="IWN6" s="137"/>
      <c r="IWO6" s="27"/>
      <c r="IWP6" s="27"/>
      <c r="IWQ6" s="27"/>
      <c r="IWR6" s="137"/>
      <c r="IWS6" s="27"/>
      <c r="IWT6" s="27"/>
      <c r="IWU6" s="27"/>
      <c r="IWV6" s="137"/>
      <c r="IWW6" s="27"/>
      <c r="IWX6" s="27"/>
      <c r="IWY6" s="27"/>
      <c r="IWZ6" s="137"/>
      <c r="IXA6" s="27"/>
      <c r="IXB6" s="27"/>
      <c r="IXC6" s="27"/>
      <c r="IXD6" s="137"/>
      <c r="IXE6" s="27"/>
      <c r="IXF6" s="27"/>
      <c r="IXG6" s="27"/>
      <c r="IXH6" s="137"/>
      <c r="IXI6" s="27"/>
      <c r="IXJ6" s="27"/>
      <c r="IXK6" s="27"/>
      <c r="IXL6" s="137"/>
      <c r="IXM6" s="27"/>
      <c r="IXN6" s="27"/>
      <c r="IXO6" s="27"/>
      <c r="IXP6" s="137"/>
      <c r="IXQ6" s="27"/>
      <c r="IXR6" s="27"/>
      <c r="IXS6" s="27"/>
      <c r="IXT6" s="137"/>
      <c r="IXU6" s="27"/>
      <c r="IXV6" s="27"/>
      <c r="IXW6" s="27"/>
      <c r="IXX6" s="137"/>
      <c r="IXY6" s="27"/>
      <c r="IXZ6" s="27"/>
      <c r="IYA6" s="27"/>
      <c r="IYB6" s="137"/>
      <c r="IYC6" s="27"/>
      <c r="IYD6" s="27"/>
      <c r="IYE6" s="27"/>
      <c r="IYF6" s="137"/>
      <c r="IYG6" s="27"/>
      <c r="IYH6" s="27"/>
      <c r="IYI6" s="27"/>
      <c r="IYJ6" s="137"/>
      <c r="IYK6" s="27"/>
      <c r="IYL6" s="27"/>
      <c r="IYM6" s="27"/>
      <c r="IYN6" s="137"/>
      <c r="IYO6" s="27"/>
      <c r="IYP6" s="27"/>
      <c r="IYQ6" s="27"/>
      <c r="IYR6" s="137"/>
      <c r="IYS6" s="27"/>
      <c r="IYT6" s="27"/>
      <c r="IYU6" s="27"/>
      <c r="IYV6" s="137"/>
      <c r="IYW6" s="27"/>
      <c r="IYX6" s="27"/>
      <c r="IYY6" s="27"/>
      <c r="IYZ6" s="137"/>
      <c r="IZA6" s="27"/>
      <c r="IZB6" s="27"/>
      <c r="IZC6" s="27"/>
      <c r="IZD6" s="137"/>
      <c r="IZE6" s="27"/>
      <c r="IZF6" s="27"/>
      <c r="IZG6" s="27"/>
      <c r="IZH6" s="137"/>
      <c r="IZI6" s="27"/>
      <c r="IZJ6" s="27"/>
      <c r="IZK6" s="27"/>
      <c r="IZL6" s="137"/>
      <c r="IZM6" s="27"/>
      <c r="IZN6" s="27"/>
      <c r="IZO6" s="27"/>
      <c r="IZP6" s="137"/>
      <c r="IZQ6" s="27"/>
      <c r="IZR6" s="27"/>
      <c r="IZS6" s="27"/>
      <c r="IZT6" s="137"/>
      <c r="IZU6" s="27"/>
      <c r="IZV6" s="27"/>
      <c r="IZW6" s="27"/>
      <c r="IZX6" s="137"/>
      <c r="IZY6" s="27"/>
      <c r="IZZ6" s="27"/>
      <c r="JAA6" s="27"/>
      <c r="JAB6" s="137"/>
      <c r="JAC6" s="27"/>
      <c r="JAD6" s="27"/>
      <c r="JAE6" s="27"/>
      <c r="JAF6" s="137"/>
      <c r="JAG6" s="27"/>
      <c r="JAH6" s="27"/>
      <c r="JAI6" s="27"/>
      <c r="JAJ6" s="137"/>
      <c r="JAK6" s="27"/>
      <c r="JAL6" s="27"/>
      <c r="JAM6" s="27"/>
      <c r="JAN6" s="137"/>
      <c r="JAO6" s="27"/>
      <c r="JAP6" s="27"/>
      <c r="JAQ6" s="27"/>
      <c r="JAR6" s="137"/>
      <c r="JAS6" s="27"/>
      <c r="JAT6" s="27"/>
      <c r="JAU6" s="27"/>
      <c r="JAV6" s="137"/>
      <c r="JAW6" s="27"/>
      <c r="JAX6" s="27"/>
      <c r="JAY6" s="27"/>
      <c r="JAZ6" s="137"/>
      <c r="JBA6" s="27"/>
      <c r="JBB6" s="27"/>
      <c r="JBC6" s="27"/>
      <c r="JBD6" s="137"/>
      <c r="JBE6" s="27"/>
      <c r="JBF6" s="27"/>
      <c r="JBG6" s="27"/>
      <c r="JBH6" s="137"/>
      <c r="JBI6" s="27"/>
      <c r="JBJ6" s="27"/>
      <c r="JBK6" s="27"/>
      <c r="JBL6" s="137"/>
      <c r="JBM6" s="27"/>
      <c r="JBN6" s="27"/>
      <c r="JBO6" s="27"/>
      <c r="JBP6" s="137"/>
      <c r="JBQ6" s="27"/>
      <c r="JBR6" s="27"/>
      <c r="JBS6" s="27"/>
      <c r="JBT6" s="137"/>
      <c r="JBU6" s="27"/>
      <c r="JBV6" s="27"/>
      <c r="JBW6" s="27"/>
      <c r="JBX6" s="137"/>
      <c r="JBY6" s="27"/>
      <c r="JBZ6" s="27"/>
      <c r="JCA6" s="27"/>
      <c r="JCB6" s="137"/>
      <c r="JCC6" s="27"/>
      <c r="JCD6" s="27"/>
      <c r="JCE6" s="27"/>
      <c r="JCF6" s="137"/>
      <c r="JCG6" s="27"/>
      <c r="JCH6" s="27"/>
      <c r="JCI6" s="27"/>
      <c r="JCJ6" s="137"/>
      <c r="JCK6" s="27"/>
      <c r="JCL6" s="27"/>
      <c r="JCM6" s="27"/>
      <c r="JCN6" s="137"/>
      <c r="JCO6" s="27"/>
      <c r="JCP6" s="27"/>
      <c r="JCQ6" s="27"/>
      <c r="JCR6" s="137"/>
      <c r="JCS6" s="27"/>
      <c r="JCT6" s="27"/>
      <c r="JCU6" s="27"/>
      <c r="JCV6" s="137"/>
      <c r="JCW6" s="27"/>
      <c r="JCX6" s="27"/>
      <c r="JCY6" s="27"/>
      <c r="JCZ6" s="137"/>
      <c r="JDA6" s="27"/>
      <c r="JDB6" s="27"/>
      <c r="JDC6" s="27"/>
      <c r="JDD6" s="137"/>
      <c r="JDE6" s="27"/>
      <c r="JDF6" s="27"/>
      <c r="JDG6" s="27"/>
      <c r="JDH6" s="137"/>
      <c r="JDI6" s="27"/>
      <c r="JDJ6" s="27"/>
      <c r="JDK6" s="27"/>
      <c r="JDL6" s="137"/>
      <c r="JDM6" s="27"/>
      <c r="JDN6" s="27"/>
      <c r="JDO6" s="27"/>
      <c r="JDP6" s="137"/>
      <c r="JDQ6" s="27"/>
      <c r="JDR6" s="27"/>
      <c r="JDS6" s="27"/>
      <c r="JDT6" s="137"/>
      <c r="JDU6" s="27"/>
      <c r="JDV6" s="27"/>
      <c r="JDW6" s="27"/>
      <c r="JDX6" s="137"/>
      <c r="JDY6" s="27"/>
      <c r="JDZ6" s="27"/>
      <c r="JEA6" s="27"/>
      <c r="JEB6" s="137"/>
      <c r="JEC6" s="27"/>
      <c r="JED6" s="27"/>
      <c r="JEE6" s="27"/>
      <c r="JEF6" s="137"/>
      <c r="JEG6" s="27"/>
      <c r="JEH6" s="27"/>
      <c r="JEI6" s="27"/>
      <c r="JEJ6" s="137"/>
      <c r="JEK6" s="27"/>
      <c r="JEL6" s="27"/>
      <c r="JEM6" s="27"/>
      <c r="JEN6" s="137"/>
      <c r="JEO6" s="27"/>
      <c r="JEP6" s="27"/>
      <c r="JEQ6" s="27"/>
      <c r="JER6" s="137"/>
      <c r="JES6" s="27"/>
      <c r="JET6" s="27"/>
      <c r="JEU6" s="27"/>
      <c r="JEV6" s="137"/>
      <c r="JEW6" s="27"/>
      <c r="JEX6" s="27"/>
      <c r="JEY6" s="27"/>
      <c r="JEZ6" s="137"/>
      <c r="JFA6" s="27"/>
      <c r="JFB6" s="27"/>
      <c r="JFC6" s="27"/>
      <c r="JFD6" s="137"/>
      <c r="JFE6" s="27"/>
      <c r="JFF6" s="27"/>
      <c r="JFG6" s="27"/>
      <c r="JFH6" s="137"/>
      <c r="JFI6" s="27"/>
      <c r="JFJ6" s="27"/>
      <c r="JFK6" s="27"/>
      <c r="JFL6" s="137"/>
      <c r="JFM6" s="27"/>
      <c r="JFN6" s="27"/>
      <c r="JFO6" s="27"/>
      <c r="JFP6" s="137"/>
      <c r="JFQ6" s="27"/>
      <c r="JFR6" s="27"/>
      <c r="JFS6" s="27"/>
      <c r="JFT6" s="137"/>
      <c r="JFU6" s="27"/>
      <c r="JFV6" s="27"/>
      <c r="JFW6" s="27"/>
      <c r="JFX6" s="137"/>
      <c r="JFY6" s="27"/>
      <c r="JFZ6" s="27"/>
      <c r="JGA6" s="27"/>
      <c r="JGB6" s="137"/>
      <c r="JGC6" s="27"/>
      <c r="JGD6" s="27"/>
      <c r="JGE6" s="27"/>
      <c r="JGF6" s="137"/>
      <c r="JGG6" s="27"/>
      <c r="JGH6" s="27"/>
      <c r="JGI6" s="27"/>
      <c r="JGJ6" s="137"/>
      <c r="JGK6" s="27"/>
      <c r="JGL6" s="27"/>
      <c r="JGM6" s="27"/>
      <c r="JGN6" s="137"/>
      <c r="JGO6" s="27"/>
      <c r="JGP6" s="27"/>
      <c r="JGQ6" s="27"/>
      <c r="JGR6" s="137"/>
      <c r="JGS6" s="27"/>
      <c r="JGT6" s="27"/>
      <c r="JGU6" s="27"/>
      <c r="JGV6" s="137"/>
      <c r="JGW6" s="27"/>
      <c r="JGX6" s="27"/>
      <c r="JGY6" s="27"/>
      <c r="JGZ6" s="137"/>
      <c r="JHA6" s="27"/>
      <c r="JHB6" s="27"/>
      <c r="JHC6" s="27"/>
      <c r="JHD6" s="137"/>
      <c r="JHE6" s="27"/>
      <c r="JHF6" s="27"/>
      <c r="JHG6" s="27"/>
      <c r="JHH6" s="137"/>
      <c r="JHI6" s="27"/>
      <c r="JHJ6" s="27"/>
      <c r="JHK6" s="27"/>
      <c r="JHL6" s="137"/>
      <c r="JHM6" s="27"/>
      <c r="JHN6" s="27"/>
      <c r="JHO6" s="27"/>
      <c r="JHP6" s="137"/>
      <c r="JHQ6" s="27"/>
      <c r="JHR6" s="27"/>
      <c r="JHS6" s="27"/>
      <c r="JHT6" s="137"/>
      <c r="JHU6" s="27"/>
      <c r="JHV6" s="27"/>
      <c r="JHW6" s="27"/>
      <c r="JHX6" s="137"/>
      <c r="JHY6" s="27"/>
      <c r="JHZ6" s="27"/>
      <c r="JIA6" s="27"/>
      <c r="JIB6" s="137"/>
      <c r="JIC6" s="27"/>
      <c r="JID6" s="27"/>
      <c r="JIE6" s="27"/>
      <c r="JIF6" s="137"/>
      <c r="JIG6" s="27"/>
      <c r="JIH6" s="27"/>
      <c r="JII6" s="27"/>
      <c r="JIJ6" s="137"/>
      <c r="JIK6" s="27"/>
      <c r="JIL6" s="27"/>
      <c r="JIM6" s="27"/>
      <c r="JIN6" s="137"/>
      <c r="JIO6" s="27"/>
      <c r="JIP6" s="27"/>
      <c r="JIQ6" s="27"/>
      <c r="JIR6" s="137"/>
      <c r="JIS6" s="27"/>
      <c r="JIT6" s="27"/>
      <c r="JIU6" s="27"/>
      <c r="JIV6" s="137"/>
      <c r="JIW6" s="27"/>
      <c r="JIX6" s="27"/>
      <c r="JIY6" s="27"/>
      <c r="JIZ6" s="137"/>
      <c r="JJA6" s="27"/>
      <c r="JJB6" s="27"/>
      <c r="JJC6" s="27"/>
      <c r="JJD6" s="137"/>
      <c r="JJE6" s="27"/>
      <c r="JJF6" s="27"/>
      <c r="JJG6" s="27"/>
      <c r="JJH6" s="137"/>
      <c r="JJI6" s="27"/>
      <c r="JJJ6" s="27"/>
      <c r="JJK6" s="27"/>
      <c r="JJL6" s="137"/>
      <c r="JJM6" s="27"/>
      <c r="JJN6" s="27"/>
      <c r="JJO6" s="27"/>
      <c r="JJP6" s="137"/>
      <c r="JJQ6" s="27"/>
      <c r="JJR6" s="27"/>
      <c r="JJS6" s="27"/>
      <c r="JJT6" s="137"/>
      <c r="JJU6" s="27"/>
      <c r="JJV6" s="27"/>
      <c r="JJW6" s="27"/>
      <c r="JJX6" s="137"/>
      <c r="JJY6" s="27"/>
      <c r="JJZ6" s="27"/>
      <c r="JKA6" s="27"/>
      <c r="JKB6" s="137"/>
      <c r="JKC6" s="27"/>
      <c r="JKD6" s="27"/>
      <c r="JKE6" s="27"/>
      <c r="JKF6" s="137"/>
      <c r="JKG6" s="27"/>
      <c r="JKH6" s="27"/>
      <c r="JKI6" s="27"/>
      <c r="JKJ6" s="137"/>
      <c r="JKK6" s="27"/>
      <c r="JKL6" s="27"/>
      <c r="JKM6" s="27"/>
      <c r="JKN6" s="137"/>
      <c r="JKO6" s="27"/>
      <c r="JKP6" s="27"/>
      <c r="JKQ6" s="27"/>
      <c r="JKR6" s="137"/>
      <c r="JKS6" s="27"/>
      <c r="JKT6" s="27"/>
      <c r="JKU6" s="27"/>
      <c r="JKV6" s="137"/>
      <c r="JKW6" s="27"/>
      <c r="JKX6" s="27"/>
      <c r="JKY6" s="27"/>
      <c r="JKZ6" s="137"/>
      <c r="JLA6" s="27"/>
      <c r="JLB6" s="27"/>
      <c r="JLC6" s="27"/>
      <c r="JLD6" s="137"/>
      <c r="JLE6" s="27"/>
      <c r="JLF6" s="27"/>
      <c r="JLG6" s="27"/>
      <c r="JLH6" s="137"/>
      <c r="JLI6" s="27"/>
      <c r="JLJ6" s="27"/>
      <c r="JLK6" s="27"/>
      <c r="JLL6" s="137"/>
      <c r="JLM6" s="27"/>
      <c r="JLN6" s="27"/>
      <c r="JLO6" s="27"/>
      <c r="JLP6" s="137"/>
      <c r="JLQ6" s="27"/>
      <c r="JLR6" s="27"/>
      <c r="JLS6" s="27"/>
      <c r="JLT6" s="137"/>
      <c r="JLU6" s="27"/>
      <c r="JLV6" s="27"/>
      <c r="JLW6" s="27"/>
      <c r="JLX6" s="137"/>
      <c r="JLY6" s="27"/>
      <c r="JLZ6" s="27"/>
      <c r="JMA6" s="27"/>
      <c r="JMB6" s="137"/>
      <c r="JMC6" s="27"/>
      <c r="JMD6" s="27"/>
      <c r="JME6" s="27"/>
      <c r="JMF6" s="137"/>
      <c r="JMG6" s="27"/>
      <c r="JMH6" s="27"/>
      <c r="JMI6" s="27"/>
      <c r="JMJ6" s="137"/>
      <c r="JMK6" s="27"/>
      <c r="JML6" s="27"/>
      <c r="JMM6" s="27"/>
      <c r="JMN6" s="137"/>
      <c r="JMO6" s="27"/>
      <c r="JMP6" s="27"/>
      <c r="JMQ6" s="27"/>
      <c r="JMR6" s="137"/>
      <c r="JMS6" s="27"/>
      <c r="JMT6" s="27"/>
      <c r="JMU6" s="27"/>
      <c r="JMV6" s="137"/>
      <c r="JMW6" s="27"/>
      <c r="JMX6" s="27"/>
      <c r="JMY6" s="27"/>
      <c r="JMZ6" s="137"/>
      <c r="JNA6" s="27"/>
      <c r="JNB6" s="27"/>
      <c r="JNC6" s="27"/>
      <c r="JND6" s="137"/>
      <c r="JNE6" s="27"/>
      <c r="JNF6" s="27"/>
      <c r="JNG6" s="27"/>
      <c r="JNH6" s="137"/>
      <c r="JNI6" s="27"/>
      <c r="JNJ6" s="27"/>
      <c r="JNK6" s="27"/>
      <c r="JNL6" s="137"/>
      <c r="JNM6" s="27"/>
      <c r="JNN6" s="27"/>
      <c r="JNO6" s="27"/>
      <c r="JNP6" s="137"/>
      <c r="JNQ6" s="27"/>
      <c r="JNR6" s="27"/>
      <c r="JNS6" s="27"/>
      <c r="JNT6" s="137"/>
      <c r="JNU6" s="27"/>
      <c r="JNV6" s="27"/>
      <c r="JNW6" s="27"/>
      <c r="JNX6" s="137"/>
      <c r="JNY6" s="27"/>
      <c r="JNZ6" s="27"/>
      <c r="JOA6" s="27"/>
      <c r="JOB6" s="137"/>
      <c r="JOC6" s="27"/>
      <c r="JOD6" s="27"/>
      <c r="JOE6" s="27"/>
      <c r="JOF6" s="137"/>
      <c r="JOG6" s="27"/>
      <c r="JOH6" s="27"/>
      <c r="JOI6" s="27"/>
      <c r="JOJ6" s="137"/>
      <c r="JOK6" s="27"/>
      <c r="JOL6" s="27"/>
      <c r="JOM6" s="27"/>
      <c r="JON6" s="137"/>
      <c r="JOO6" s="27"/>
      <c r="JOP6" s="27"/>
      <c r="JOQ6" s="27"/>
      <c r="JOR6" s="137"/>
      <c r="JOS6" s="27"/>
      <c r="JOT6" s="27"/>
      <c r="JOU6" s="27"/>
      <c r="JOV6" s="137"/>
      <c r="JOW6" s="27"/>
      <c r="JOX6" s="27"/>
      <c r="JOY6" s="27"/>
      <c r="JOZ6" s="137"/>
      <c r="JPA6" s="27"/>
      <c r="JPB6" s="27"/>
      <c r="JPC6" s="27"/>
      <c r="JPD6" s="137"/>
      <c r="JPE6" s="27"/>
      <c r="JPF6" s="27"/>
      <c r="JPG6" s="27"/>
      <c r="JPH6" s="137"/>
      <c r="JPI6" s="27"/>
      <c r="JPJ6" s="27"/>
      <c r="JPK6" s="27"/>
      <c r="JPL6" s="137"/>
      <c r="JPM6" s="27"/>
      <c r="JPN6" s="27"/>
      <c r="JPO6" s="27"/>
      <c r="JPP6" s="137"/>
      <c r="JPQ6" s="27"/>
      <c r="JPR6" s="27"/>
      <c r="JPS6" s="27"/>
      <c r="JPT6" s="137"/>
      <c r="JPU6" s="27"/>
      <c r="JPV6" s="27"/>
      <c r="JPW6" s="27"/>
      <c r="JPX6" s="137"/>
      <c r="JPY6" s="27"/>
      <c r="JPZ6" s="27"/>
      <c r="JQA6" s="27"/>
      <c r="JQB6" s="137"/>
      <c r="JQC6" s="27"/>
      <c r="JQD6" s="27"/>
      <c r="JQE6" s="27"/>
      <c r="JQF6" s="137"/>
      <c r="JQG6" s="27"/>
      <c r="JQH6" s="27"/>
      <c r="JQI6" s="27"/>
      <c r="JQJ6" s="137"/>
      <c r="JQK6" s="27"/>
      <c r="JQL6" s="27"/>
      <c r="JQM6" s="27"/>
      <c r="JQN6" s="137"/>
      <c r="JQO6" s="27"/>
      <c r="JQP6" s="27"/>
      <c r="JQQ6" s="27"/>
      <c r="JQR6" s="137"/>
      <c r="JQS6" s="27"/>
      <c r="JQT6" s="27"/>
      <c r="JQU6" s="27"/>
      <c r="JQV6" s="137"/>
      <c r="JQW6" s="27"/>
      <c r="JQX6" s="27"/>
      <c r="JQY6" s="27"/>
      <c r="JQZ6" s="137"/>
      <c r="JRA6" s="27"/>
      <c r="JRB6" s="27"/>
      <c r="JRC6" s="27"/>
      <c r="JRD6" s="137"/>
      <c r="JRE6" s="27"/>
      <c r="JRF6" s="27"/>
      <c r="JRG6" s="27"/>
      <c r="JRH6" s="137"/>
      <c r="JRI6" s="27"/>
      <c r="JRJ6" s="27"/>
      <c r="JRK6" s="27"/>
      <c r="JRL6" s="137"/>
      <c r="JRM6" s="27"/>
      <c r="JRN6" s="27"/>
      <c r="JRO6" s="27"/>
      <c r="JRP6" s="137"/>
      <c r="JRQ6" s="27"/>
      <c r="JRR6" s="27"/>
      <c r="JRS6" s="27"/>
      <c r="JRT6" s="137"/>
      <c r="JRU6" s="27"/>
      <c r="JRV6" s="27"/>
      <c r="JRW6" s="27"/>
      <c r="JRX6" s="137"/>
      <c r="JRY6" s="27"/>
      <c r="JRZ6" s="27"/>
      <c r="JSA6" s="27"/>
      <c r="JSB6" s="137"/>
      <c r="JSC6" s="27"/>
      <c r="JSD6" s="27"/>
      <c r="JSE6" s="27"/>
      <c r="JSF6" s="137"/>
      <c r="JSG6" s="27"/>
      <c r="JSH6" s="27"/>
      <c r="JSI6" s="27"/>
      <c r="JSJ6" s="137"/>
      <c r="JSK6" s="27"/>
      <c r="JSL6" s="27"/>
      <c r="JSM6" s="27"/>
      <c r="JSN6" s="137"/>
      <c r="JSO6" s="27"/>
      <c r="JSP6" s="27"/>
      <c r="JSQ6" s="27"/>
      <c r="JSR6" s="137"/>
      <c r="JSS6" s="27"/>
      <c r="JST6" s="27"/>
      <c r="JSU6" s="27"/>
      <c r="JSV6" s="137"/>
      <c r="JSW6" s="27"/>
      <c r="JSX6" s="27"/>
      <c r="JSY6" s="27"/>
      <c r="JSZ6" s="137"/>
      <c r="JTA6" s="27"/>
      <c r="JTB6" s="27"/>
      <c r="JTC6" s="27"/>
      <c r="JTD6" s="137"/>
      <c r="JTE6" s="27"/>
      <c r="JTF6" s="27"/>
      <c r="JTG6" s="27"/>
      <c r="JTH6" s="137"/>
      <c r="JTI6" s="27"/>
      <c r="JTJ6" s="27"/>
      <c r="JTK6" s="27"/>
      <c r="JTL6" s="137"/>
      <c r="JTM6" s="27"/>
      <c r="JTN6" s="27"/>
      <c r="JTO6" s="27"/>
      <c r="JTP6" s="137"/>
      <c r="JTQ6" s="27"/>
      <c r="JTR6" s="27"/>
      <c r="JTS6" s="27"/>
      <c r="JTT6" s="137"/>
      <c r="JTU6" s="27"/>
      <c r="JTV6" s="27"/>
      <c r="JTW6" s="27"/>
      <c r="JTX6" s="137"/>
      <c r="JTY6" s="27"/>
      <c r="JTZ6" s="27"/>
      <c r="JUA6" s="27"/>
      <c r="JUB6" s="137"/>
      <c r="JUC6" s="27"/>
      <c r="JUD6" s="27"/>
      <c r="JUE6" s="27"/>
      <c r="JUF6" s="137"/>
      <c r="JUG6" s="27"/>
      <c r="JUH6" s="27"/>
      <c r="JUI6" s="27"/>
      <c r="JUJ6" s="137"/>
      <c r="JUK6" s="27"/>
      <c r="JUL6" s="27"/>
      <c r="JUM6" s="27"/>
      <c r="JUN6" s="137"/>
      <c r="JUO6" s="27"/>
      <c r="JUP6" s="27"/>
      <c r="JUQ6" s="27"/>
      <c r="JUR6" s="137"/>
      <c r="JUS6" s="27"/>
      <c r="JUT6" s="27"/>
      <c r="JUU6" s="27"/>
      <c r="JUV6" s="137"/>
      <c r="JUW6" s="27"/>
      <c r="JUX6" s="27"/>
      <c r="JUY6" s="27"/>
      <c r="JUZ6" s="137"/>
      <c r="JVA6" s="27"/>
      <c r="JVB6" s="27"/>
      <c r="JVC6" s="27"/>
      <c r="JVD6" s="137"/>
      <c r="JVE6" s="27"/>
      <c r="JVF6" s="27"/>
      <c r="JVG6" s="27"/>
      <c r="JVH6" s="137"/>
      <c r="JVI6" s="27"/>
      <c r="JVJ6" s="27"/>
      <c r="JVK6" s="27"/>
      <c r="JVL6" s="137"/>
      <c r="JVM6" s="27"/>
      <c r="JVN6" s="27"/>
      <c r="JVO6" s="27"/>
      <c r="JVP6" s="137"/>
      <c r="JVQ6" s="27"/>
      <c r="JVR6" s="27"/>
      <c r="JVS6" s="27"/>
      <c r="JVT6" s="137"/>
      <c r="JVU6" s="27"/>
      <c r="JVV6" s="27"/>
      <c r="JVW6" s="27"/>
      <c r="JVX6" s="137"/>
      <c r="JVY6" s="27"/>
      <c r="JVZ6" s="27"/>
      <c r="JWA6" s="27"/>
      <c r="JWB6" s="137"/>
      <c r="JWC6" s="27"/>
      <c r="JWD6" s="27"/>
      <c r="JWE6" s="27"/>
      <c r="JWF6" s="137"/>
      <c r="JWG6" s="27"/>
      <c r="JWH6" s="27"/>
      <c r="JWI6" s="27"/>
      <c r="JWJ6" s="137"/>
      <c r="JWK6" s="27"/>
      <c r="JWL6" s="27"/>
      <c r="JWM6" s="27"/>
      <c r="JWN6" s="137"/>
      <c r="JWO6" s="27"/>
      <c r="JWP6" s="27"/>
      <c r="JWQ6" s="27"/>
      <c r="JWR6" s="137"/>
      <c r="JWS6" s="27"/>
      <c r="JWT6" s="27"/>
      <c r="JWU6" s="27"/>
      <c r="JWV6" s="137"/>
      <c r="JWW6" s="27"/>
      <c r="JWX6" s="27"/>
      <c r="JWY6" s="27"/>
      <c r="JWZ6" s="137"/>
      <c r="JXA6" s="27"/>
      <c r="JXB6" s="27"/>
      <c r="JXC6" s="27"/>
      <c r="JXD6" s="137"/>
      <c r="JXE6" s="27"/>
      <c r="JXF6" s="27"/>
      <c r="JXG6" s="27"/>
      <c r="JXH6" s="137"/>
      <c r="JXI6" s="27"/>
      <c r="JXJ6" s="27"/>
      <c r="JXK6" s="27"/>
      <c r="JXL6" s="137"/>
      <c r="JXM6" s="27"/>
      <c r="JXN6" s="27"/>
      <c r="JXO6" s="27"/>
      <c r="JXP6" s="137"/>
      <c r="JXQ6" s="27"/>
      <c r="JXR6" s="27"/>
      <c r="JXS6" s="27"/>
      <c r="JXT6" s="137"/>
      <c r="JXU6" s="27"/>
      <c r="JXV6" s="27"/>
      <c r="JXW6" s="27"/>
      <c r="JXX6" s="137"/>
      <c r="JXY6" s="27"/>
      <c r="JXZ6" s="27"/>
      <c r="JYA6" s="27"/>
      <c r="JYB6" s="137"/>
      <c r="JYC6" s="27"/>
      <c r="JYD6" s="27"/>
      <c r="JYE6" s="27"/>
      <c r="JYF6" s="137"/>
      <c r="JYG6" s="27"/>
      <c r="JYH6" s="27"/>
      <c r="JYI6" s="27"/>
      <c r="JYJ6" s="137"/>
      <c r="JYK6" s="27"/>
      <c r="JYL6" s="27"/>
      <c r="JYM6" s="27"/>
      <c r="JYN6" s="137"/>
      <c r="JYO6" s="27"/>
      <c r="JYP6" s="27"/>
      <c r="JYQ6" s="27"/>
      <c r="JYR6" s="137"/>
      <c r="JYS6" s="27"/>
      <c r="JYT6" s="27"/>
      <c r="JYU6" s="27"/>
      <c r="JYV6" s="137"/>
      <c r="JYW6" s="27"/>
      <c r="JYX6" s="27"/>
      <c r="JYY6" s="27"/>
      <c r="JYZ6" s="137"/>
      <c r="JZA6" s="27"/>
      <c r="JZB6" s="27"/>
      <c r="JZC6" s="27"/>
      <c r="JZD6" s="137"/>
      <c r="JZE6" s="27"/>
      <c r="JZF6" s="27"/>
      <c r="JZG6" s="27"/>
      <c r="JZH6" s="137"/>
      <c r="JZI6" s="27"/>
      <c r="JZJ6" s="27"/>
      <c r="JZK6" s="27"/>
      <c r="JZL6" s="137"/>
      <c r="JZM6" s="27"/>
      <c r="JZN6" s="27"/>
      <c r="JZO6" s="27"/>
      <c r="JZP6" s="137"/>
      <c r="JZQ6" s="27"/>
      <c r="JZR6" s="27"/>
      <c r="JZS6" s="27"/>
      <c r="JZT6" s="137"/>
      <c r="JZU6" s="27"/>
      <c r="JZV6" s="27"/>
      <c r="JZW6" s="27"/>
      <c r="JZX6" s="137"/>
      <c r="JZY6" s="27"/>
      <c r="JZZ6" s="27"/>
      <c r="KAA6" s="27"/>
      <c r="KAB6" s="137"/>
      <c r="KAC6" s="27"/>
      <c r="KAD6" s="27"/>
      <c r="KAE6" s="27"/>
      <c r="KAF6" s="137"/>
      <c r="KAG6" s="27"/>
      <c r="KAH6" s="27"/>
      <c r="KAI6" s="27"/>
      <c r="KAJ6" s="137"/>
      <c r="KAK6" s="27"/>
      <c r="KAL6" s="27"/>
      <c r="KAM6" s="27"/>
      <c r="KAN6" s="137"/>
      <c r="KAO6" s="27"/>
      <c r="KAP6" s="27"/>
      <c r="KAQ6" s="27"/>
      <c r="KAR6" s="137"/>
      <c r="KAS6" s="27"/>
      <c r="KAT6" s="27"/>
      <c r="KAU6" s="27"/>
      <c r="KAV6" s="137"/>
      <c r="KAW6" s="27"/>
      <c r="KAX6" s="27"/>
      <c r="KAY6" s="27"/>
      <c r="KAZ6" s="137"/>
      <c r="KBA6" s="27"/>
      <c r="KBB6" s="27"/>
      <c r="KBC6" s="27"/>
      <c r="KBD6" s="137"/>
      <c r="KBE6" s="27"/>
      <c r="KBF6" s="27"/>
      <c r="KBG6" s="27"/>
      <c r="KBH6" s="137"/>
      <c r="KBI6" s="27"/>
      <c r="KBJ6" s="27"/>
      <c r="KBK6" s="27"/>
      <c r="KBL6" s="137"/>
      <c r="KBM6" s="27"/>
      <c r="KBN6" s="27"/>
      <c r="KBO6" s="27"/>
      <c r="KBP6" s="137"/>
      <c r="KBQ6" s="27"/>
      <c r="KBR6" s="27"/>
      <c r="KBS6" s="27"/>
      <c r="KBT6" s="137"/>
      <c r="KBU6" s="27"/>
      <c r="KBV6" s="27"/>
      <c r="KBW6" s="27"/>
      <c r="KBX6" s="137"/>
      <c r="KBY6" s="27"/>
      <c r="KBZ6" s="27"/>
      <c r="KCA6" s="27"/>
      <c r="KCB6" s="137"/>
      <c r="KCC6" s="27"/>
      <c r="KCD6" s="27"/>
      <c r="KCE6" s="27"/>
      <c r="KCF6" s="137"/>
      <c r="KCG6" s="27"/>
      <c r="KCH6" s="27"/>
      <c r="KCI6" s="27"/>
      <c r="KCJ6" s="137"/>
      <c r="KCK6" s="27"/>
      <c r="KCL6" s="27"/>
      <c r="KCM6" s="27"/>
      <c r="KCN6" s="137"/>
      <c r="KCO6" s="27"/>
      <c r="KCP6" s="27"/>
      <c r="KCQ6" s="27"/>
      <c r="KCR6" s="137"/>
      <c r="KCS6" s="27"/>
      <c r="KCT6" s="27"/>
      <c r="KCU6" s="27"/>
      <c r="KCV6" s="137"/>
      <c r="KCW6" s="27"/>
      <c r="KCX6" s="27"/>
      <c r="KCY6" s="27"/>
      <c r="KCZ6" s="137"/>
      <c r="KDA6" s="27"/>
      <c r="KDB6" s="27"/>
      <c r="KDC6" s="27"/>
      <c r="KDD6" s="137"/>
      <c r="KDE6" s="27"/>
      <c r="KDF6" s="27"/>
      <c r="KDG6" s="27"/>
      <c r="KDH6" s="137"/>
      <c r="KDI6" s="27"/>
      <c r="KDJ6" s="27"/>
      <c r="KDK6" s="27"/>
      <c r="KDL6" s="137"/>
      <c r="KDM6" s="27"/>
      <c r="KDN6" s="27"/>
      <c r="KDO6" s="27"/>
      <c r="KDP6" s="137"/>
      <c r="KDQ6" s="27"/>
      <c r="KDR6" s="27"/>
      <c r="KDS6" s="27"/>
      <c r="KDT6" s="137"/>
      <c r="KDU6" s="27"/>
      <c r="KDV6" s="27"/>
      <c r="KDW6" s="27"/>
      <c r="KDX6" s="137"/>
      <c r="KDY6" s="27"/>
      <c r="KDZ6" s="27"/>
      <c r="KEA6" s="27"/>
      <c r="KEB6" s="137"/>
      <c r="KEC6" s="27"/>
      <c r="KED6" s="27"/>
      <c r="KEE6" s="27"/>
      <c r="KEF6" s="137"/>
      <c r="KEG6" s="27"/>
      <c r="KEH6" s="27"/>
      <c r="KEI6" s="27"/>
      <c r="KEJ6" s="137"/>
      <c r="KEK6" s="27"/>
      <c r="KEL6" s="27"/>
      <c r="KEM6" s="27"/>
      <c r="KEN6" s="137"/>
      <c r="KEO6" s="27"/>
      <c r="KEP6" s="27"/>
      <c r="KEQ6" s="27"/>
      <c r="KER6" s="137"/>
      <c r="KES6" s="27"/>
      <c r="KET6" s="27"/>
      <c r="KEU6" s="27"/>
      <c r="KEV6" s="137"/>
      <c r="KEW6" s="27"/>
      <c r="KEX6" s="27"/>
      <c r="KEY6" s="27"/>
      <c r="KEZ6" s="137"/>
      <c r="KFA6" s="27"/>
      <c r="KFB6" s="27"/>
      <c r="KFC6" s="27"/>
      <c r="KFD6" s="137"/>
      <c r="KFE6" s="27"/>
      <c r="KFF6" s="27"/>
      <c r="KFG6" s="27"/>
      <c r="KFH6" s="137"/>
      <c r="KFI6" s="27"/>
      <c r="KFJ6" s="27"/>
      <c r="KFK6" s="27"/>
      <c r="KFL6" s="137"/>
      <c r="KFM6" s="27"/>
      <c r="KFN6" s="27"/>
      <c r="KFO6" s="27"/>
      <c r="KFP6" s="137"/>
      <c r="KFQ6" s="27"/>
      <c r="KFR6" s="27"/>
      <c r="KFS6" s="27"/>
      <c r="KFT6" s="137"/>
      <c r="KFU6" s="27"/>
      <c r="KFV6" s="27"/>
      <c r="KFW6" s="27"/>
      <c r="KFX6" s="137"/>
      <c r="KFY6" s="27"/>
      <c r="KFZ6" s="27"/>
      <c r="KGA6" s="27"/>
      <c r="KGB6" s="137"/>
      <c r="KGC6" s="27"/>
      <c r="KGD6" s="27"/>
      <c r="KGE6" s="27"/>
      <c r="KGF6" s="137"/>
      <c r="KGG6" s="27"/>
      <c r="KGH6" s="27"/>
      <c r="KGI6" s="27"/>
      <c r="KGJ6" s="137"/>
      <c r="KGK6" s="27"/>
      <c r="KGL6" s="27"/>
      <c r="KGM6" s="27"/>
      <c r="KGN6" s="137"/>
      <c r="KGO6" s="27"/>
      <c r="KGP6" s="27"/>
      <c r="KGQ6" s="27"/>
      <c r="KGR6" s="137"/>
      <c r="KGS6" s="27"/>
      <c r="KGT6" s="27"/>
      <c r="KGU6" s="27"/>
      <c r="KGV6" s="137"/>
      <c r="KGW6" s="27"/>
      <c r="KGX6" s="27"/>
      <c r="KGY6" s="27"/>
      <c r="KGZ6" s="137"/>
      <c r="KHA6" s="27"/>
      <c r="KHB6" s="27"/>
      <c r="KHC6" s="27"/>
      <c r="KHD6" s="137"/>
      <c r="KHE6" s="27"/>
      <c r="KHF6" s="27"/>
      <c r="KHG6" s="27"/>
      <c r="KHH6" s="137"/>
      <c r="KHI6" s="27"/>
      <c r="KHJ6" s="27"/>
      <c r="KHK6" s="27"/>
      <c r="KHL6" s="137"/>
      <c r="KHM6" s="27"/>
      <c r="KHN6" s="27"/>
      <c r="KHO6" s="27"/>
      <c r="KHP6" s="137"/>
      <c r="KHQ6" s="27"/>
      <c r="KHR6" s="27"/>
      <c r="KHS6" s="27"/>
      <c r="KHT6" s="137"/>
      <c r="KHU6" s="27"/>
      <c r="KHV6" s="27"/>
      <c r="KHW6" s="27"/>
      <c r="KHX6" s="137"/>
      <c r="KHY6" s="27"/>
      <c r="KHZ6" s="27"/>
      <c r="KIA6" s="27"/>
      <c r="KIB6" s="137"/>
      <c r="KIC6" s="27"/>
      <c r="KID6" s="27"/>
      <c r="KIE6" s="27"/>
      <c r="KIF6" s="137"/>
      <c r="KIG6" s="27"/>
      <c r="KIH6" s="27"/>
      <c r="KII6" s="27"/>
      <c r="KIJ6" s="137"/>
      <c r="KIK6" s="27"/>
      <c r="KIL6" s="27"/>
      <c r="KIM6" s="27"/>
      <c r="KIN6" s="137"/>
      <c r="KIO6" s="27"/>
      <c r="KIP6" s="27"/>
      <c r="KIQ6" s="27"/>
      <c r="KIR6" s="137"/>
      <c r="KIS6" s="27"/>
      <c r="KIT6" s="27"/>
      <c r="KIU6" s="27"/>
      <c r="KIV6" s="137"/>
      <c r="KIW6" s="27"/>
      <c r="KIX6" s="27"/>
      <c r="KIY6" s="27"/>
      <c r="KIZ6" s="137"/>
      <c r="KJA6" s="27"/>
      <c r="KJB6" s="27"/>
      <c r="KJC6" s="27"/>
      <c r="KJD6" s="137"/>
      <c r="KJE6" s="27"/>
      <c r="KJF6" s="27"/>
      <c r="KJG6" s="27"/>
      <c r="KJH6" s="137"/>
      <c r="KJI6" s="27"/>
      <c r="KJJ6" s="27"/>
      <c r="KJK6" s="27"/>
      <c r="KJL6" s="137"/>
      <c r="KJM6" s="27"/>
      <c r="KJN6" s="27"/>
      <c r="KJO6" s="27"/>
      <c r="KJP6" s="137"/>
      <c r="KJQ6" s="27"/>
      <c r="KJR6" s="27"/>
      <c r="KJS6" s="27"/>
      <c r="KJT6" s="137"/>
      <c r="KJU6" s="27"/>
      <c r="KJV6" s="27"/>
      <c r="KJW6" s="27"/>
      <c r="KJX6" s="137"/>
      <c r="KJY6" s="27"/>
      <c r="KJZ6" s="27"/>
      <c r="KKA6" s="27"/>
      <c r="KKB6" s="137"/>
      <c r="KKC6" s="27"/>
      <c r="KKD6" s="27"/>
      <c r="KKE6" s="27"/>
      <c r="KKF6" s="137"/>
      <c r="KKG6" s="27"/>
      <c r="KKH6" s="27"/>
      <c r="KKI6" s="27"/>
      <c r="KKJ6" s="137"/>
      <c r="KKK6" s="27"/>
      <c r="KKL6" s="27"/>
      <c r="KKM6" s="27"/>
      <c r="KKN6" s="137"/>
      <c r="KKO6" s="27"/>
      <c r="KKP6" s="27"/>
      <c r="KKQ6" s="27"/>
      <c r="KKR6" s="137"/>
      <c r="KKS6" s="27"/>
      <c r="KKT6" s="27"/>
      <c r="KKU6" s="27"/>
      <c r="KKV6" s="137"/>
      <c r="KKW6" s="27"/>
      <c r="KKX6" s="27"/>
      <c r="KKY6" s="27"/>
      <c r="KKZ6" s="137"/>
      <c r="KLA6" s="27"/>
      <c r="KLB6" s="27"/>
      <c r="KLC6" s="27"/>
      <c r="KLD6" s="137"/>
      <c r="KLE6" s="27"/>
      <c r="KLF6" s="27"/>
      <c r="KLG6" s="27"/>
      <c r="KLH6" s="137"/>
      <c r="KLI6" s="27"/>
      <c r="KLJ6" s="27"/>
      <c r="KLK6" s="27"/>
      <c r="KLL6" s="137"/>
      <c r="KLM6" s="27"/>
      <c r="KLN6" s="27"/>
      <c r="KLO6" s="27"/>
      <c r="KLP6" s="137"/>
      <c r="KLQ6" s="27"/>
      <c r="KLR6" s="27"/>
      <c r="KLS6" s="27"/>
      <c r="KLT6" s="137"/>
      <c r="KLU6" s="27"/>
      <c r="KLV6" s="27"/>
      <c r="KLW6" s="27"/>
      <c r="KLX6" s="137"/>
      <c r="KLY6" s="27"/>
      <c r="KLZ6" s="27"/>
      <c r="KMA6" s="27"/>
      <c r="KMB6" s="137"/>
      <c r="KMC6" s="27"/>
      <c r="KMD6" s="27"/>
      <c r="KME6" s="27"/>
      <c r="KMF6" s="137"/>
      <c r="KMG6" s="27"/>
      <c r="KMH6" s="27"/>
      <c r="KMI6" s="27"/>
      <c r="KMJ6" s="137"/>
      <c r="KMK6" s="27"/>
      <c r="KML6" s="27"/>
      <c r="KMM6" s="27"/>
      <c r="KMN6" s="137"/>
      <c r="KMO6" s="27"/>
      <c r="KMP6" s="27"/>
      <c r="KMQ6" s="27"/>
      <c r="KMR6" s="137"/>
      <c r="KMS6" s="27"/>
      <c r="KMT6" s="27"/>
      <c r="KMU6" s="27"/>
      <c r="KMV6" s="137"/>
      <c r="KMW6" s="27"/>
      <c r="KMX6" s="27"/>
      <c r="KMY6" s="27"/>
      <c r="KMZ6" s="137"/>
      <c r="KNA6" s="27"/>
      <c r="KNB6" s="27"/>
      <c r="KNC6" s="27"/>
      <c r="KND6" s="137"/>
      <c r="KNE6" s="27"/>
      <c r="KNF6" s="27"/>
      <c r="KNG6" s="27"/>
      <c r="KNH6" s="137"/>
      <c r="KNI6" s="27"/>
      <c r="KNJ6" s="27"/>
      <c r="KNK6" s="27"/>
      <c r="KNL6" s="137"/>
      <c r="KNM6" s="27"/>
      <c r="KNN6" s="27"/>
      <c r="KNO6" s="27"/>
      <c r="KNP6" s="137"/>
      <c r="KNQ6" s="27"/>
      <c r="KNR6" s="27"/>
      <c r="KNS6" s="27"/>
      <c r="KNT6" s="137"/>
      <c r="KNU6" s="27"/>
      <c r="KNV6" s="27"/>
      <c r="KNW6" s="27"/>
      <c r="KNX6" s="137"/>
      <c r="KNY6" s="27"/>
      <c r="KNZ6" s="27"/>
      <c r="KOA6" s="27"/>
      <c r="KOB6" s="137"/>
      <c r="KOC6" s="27"/>
      <c r="KOD6" s="27"/>
      <c r="KOE6" s="27"/>
      <c r="KOF6" s="137"/>
      <c r="KOG6" s="27"/>
      <c r="KOH6" s="27"/>
      <c r="KOI6" s="27"/>
      <c r="KOJ6" s="137"/>
      <c r="KOK6" s="27"/>
      <c r="KOL6" s="27"/>
      <c r="KOM6" s="27"/>
      <c r="KON6" s="137"/>
      <c r="KOO6" s="27"/>
      <c r="KOP6" s="27"/>
      <c r="KOQ6" s="27"/>
      <c r="KOR6" s="137"/>
      <c r="KOS6" s="27"/>
      <c r="KOT6" s="27"/>
      <c r="KOU6" s="27"/>
      <c r="KOV6" s="137"/>
      <c r="KOW6" s="27"/>
      <c r="KOX6" s="27"/>
      <c r="KOY6" s="27"/>
      <c r="KOZ6" s="137"/>
      <c r="KPA6" s="27"/>
      <c r="KPB6" s="27"/>
      <c r="KPC6" s="27"/>
      <c r="KPD6" s="137"/>
      <c r="KPE6" s="27"/>
      <c r="KPF6" s="27"/>
      <c r="KPG6" s="27"/>
      <c r="KPH6" s="137"/>
      <c r="KPI6" s="27"/>
      <c r="KPJ6" s="27"/>
      <c r="KPK6" s="27"/>
      <c r="KPL6" s="137"/>
      <c r="KPM6" s="27"/>
      <c r="KPN6" s="27"/>
      <c r="KPO6" s="27"/>
      <c r="KPP6" s="137"/>
      <c r="KPQ6" s="27"/>
      <c r="KPR6" s="27"/>
      <c r="KPS6" s="27"/>
      <c r="KPT6" s="137"/>
      <c r="KPU6" s="27"/>
      <c r="KPV6" s="27"/>
      <c r="KPW6" s="27"/>
      <c r="KPX6" s="137"/>
      <c r="KPY6" s="27"/>
      <c r="KPZ6" s="27"/>
      <c r="KQA6" s="27"/>
      <c r="KQB6" s="137"/>
      <c r="KQC6" s="27"/>
      <c r="KQD6" s="27"/>
      <c r="KQE6" s="27"/>
      <c r="KQF6" s="137"/>
      <c r="KQG6" s="27"/>
      <c r="KQH6" s="27"/>
      <c r="KQI6" s="27"/>
      <c r="KQJ6" s="137"/>
      <c r="KQK6" s="27"/>
      <c r="KQL6" s="27"/>
      <c r="KQM6" s="27"/>
      <c r="KQN6" s="137"/>
      <c r="KQO6" s="27"/>
      <c r="KQP6" s="27"/>
      <c r="KQQ6" s="27"/>
      <c r="KQR6" s="137"/>
      <c r="KQS6" s="27"/>
      <c r="KQT6" s="27"/>
      <c r="KQU6" s="27"/>
      <c r="KQV6" s="137"/>
      <c r="KQW6" s="27"/>
      <c r="KQX6" s="27"/>
      <c r="KQY6" s="27"/>
      <c r="KQZ6" s="137"/>
      <c r="KRA6" s="27"/>
      <c r="KRB6" s="27"/>
      <c r="KRC6" s="27"/>
      <c r="KRD6" s="137"/>
      <c r="KRE6" s="27"/>
      <c r="KRF6" s="27"/>
      <c r="KRG6" s="27"/>
      <c r="KRH6" s="137"/>
      <c r="KRI6" s="27"/>
      <c r="KRJ6" s="27"/>
      <c r="KRK6" s="27"/>
      <c r="KRL6" s="137"/>
      <c r="KRM6" s="27"/>
      <c r="KRN6" s="27"/>
      <c r="KRO6" s="27"/>
      <c r="KRP6" s="137"/>
      <c r="KRQ6" s="27"/>
      <c r="KRR6" s="27"/>
      <c r="KRS6" s="27"/>
      <c r="KRT6" s="137"/>
      <c r="KRU6" s="27"/>
      <c r="KRV6" s="27"/>
      <c r="KRW6" s="27"/>
      <c r="KRX6" s="137"/>
      <c r="KRY6" s="27"/>
      <c r="KRZ6" s="27"/>
      <c r="KSA6" s="27"/>
      <c r="KSB6" s="137"/>
      <c r="KSC6" s="27"/>
      <c r="KSD6" s="27"/>
      <c r="KSE6" s="27"/>
      <c r="KSF6" s="137"/>
      <c r="KSG6" s="27"/>
      <c r="KSH6" s="27"/>
      <c r="KSI6" s="27"/>
      <c r="KSJ6" s="137"/>
      <c r="KSK6" s="27"/>
      <c r="KSL6" s="27"/>
      <c r="KSM6" s="27"/>
      <c r="KSN6" s="137"/>
      <c r="KSO6" s="27"/>
      <c r="KSP6" s="27"/>
      <c r="KSQ6" s="27"/>
      <c r="KSR6" s="137"/>
      <c r="KSS6" s="27"/>
      <c r="KST6" s="27"/>
      <c r="KSU6" s="27"/>
      <c r="KSV6" s="137"/>
      <c r="KSW6" s="27"/>
      <c r="KSX6" s="27"/>
      <c r="KSY6" s="27"/>
      <c r="KSZ6" s="137"/>
      <c r="KTA6" s="27"/>
      <c r="KTB6" s="27"/>
      <c r="KTC6" s="27"/>
      <c r="KTD6" s="137"/>
      <c r="KTE6" s="27"/>
      <c r="KTF6" s="27"/>
      <c r="KTG6" s="27"/>
      <c r="KTH6" s="137"/>
      <c r="KTI6" s="27"/>
      <c r="KTJ6" s="27"/>
      <c r="KTK6" s="27"/>
      <c r="KTL6" s="137"/>
      <c r="KTM6" s="27"/>
      <c r="KTN6" s="27"/>
      <c r="KTO6" s="27"/>
      <c r="KTP6" s="137"/>
      <c r="KTQ6" s="27"/>
      <c r="KTR6" s="27"/>
      <c r="KTS6" s="27"/>
      <c r="KTT6" s="137"/>
      <c r="KTU6" s="27"/>
      <c r="KTV6" s="27"/>
      <c r="KTW6" s="27"/>
      <c r="KTX6" s="137"/>
      <c r="KTY6" s="27"/>
      <c r="KTZ6" s="27"/>
      <c r="KUA6" s="27"/>
      <c r="KUB6" s="137"/>
      <c r="KUC6" s="27"/>
      <c r="KUD6" s="27"/>
      <c r="KUE6" s="27"/>
      <c r="KUF6" s="137"/>
      <c r="KUG6" s="27"/>
      <c r="KUH6" s="27"/>
      <c r="KUI6" s="27"/>
      <c r="KUJ6" s="137"/>
      <c r="KUK6" s="27"/>
      <c r="KUL6" s="27"/>
      <c r="KUM6" s="27"/>
      <c r="KUN6" s="137"/>
      <c r="KUO6" s="27"/>
      <c r="KUP6" s="27"/>
      <c r="KUQ6" s="27"/>
      <c r="KUR6" s="137"/>
      <c r="KUS6" s="27"/>
      <c r="KUT6" s="27"/>
      <c r="KUU6" s="27"/>
      <c r="KUV6" s="137"/>
      <c r="KUW6" s="27"/>
      <c r="KUX6" s="27"/>
      <c r="KUY6" s="27"/>
      <c r="KUZ6" s="137"/>
      <c r="KVA6" s="27"/>
      <c r="KVB6" s="27"/>
      <c r="KVC6" s="27"/>
      <c r="KVD6" s="137"/>
      <c r="KVE6" s="27"/>
      <c r="KVF6" s="27"/>
      <c r="KVG6" s="27"/>
      <c r="KVH6" s="137"/>
      <c r="KVI6" s="27"/>
      <c r="KVJ6" s="27"/>
      <c r="KVK6" s="27"/>
      <c r="KVL6" s="137"/>
      <c r="KVM6" s="27"/>
      <c r="KVN6" s="27"/>
      <c r="KVO6" s="27"/>
      <c r="KVP6" s="137"/>
      <c r="KVQ6" s="27"/>
      <c r="KVR6" s="27"/>
      <c r="KVS6" s="27"/>
      <c r="KVT6" s="137"/>
      <c r="KVU6" s="27"/>
      <c r="KVV6" s="27"/>
      <c r="KVW6" s="27"/>
      <c r="KVX6" s="137"/>
      <c r="KVY6" s="27"/>
      <c r="KVZ6" s="27"/>
      <c r="KWA6" s="27"/>
      <c r="KWB6" s="137"/>
      <c r="KWC6" s="27"/>
      <c r="KWD6" s="27"/>
      <c r="KWE6" s="27"/>
      <c r="KWF6" s="137"/>
      <c r="KWG6" s="27"/>
      <c r="KWH6" s="27"/>
      <c r="KWI6" s="27"/>
      <c r="KWJ6" s="137"/>
      <c r="KWK6" s="27"/>
      <c r="KWL6" s="27"/>
      <c r="KWM6" s="27"/>
      <c r="KWN6" s="137"/>
      <c r="KWO6" s="27"/>
      <c r="KWP6" s="27"/>
      <c r="KWQ6" s="27"/>
      <c r="KWR6" s="137"/>
      <c r="KWS6" s="27"/>
      <c r="KWT6" s="27"/>
      <c r="KWU6" s="27"/>
      <c r="KWV6" s="137"/>
      <c r="KWW6" s="27"/>
      <c r="KWX6" s="27"/>
      <c r="KWY6" s="27"/>
      <c r="KWZ6" s="137"/>
      <c r="KXA6" s="27"/>
      <c r="KXB6" s="27"/>
      <c r="KXC6" s="27"/>
      <c r="KXD6" s="137"/>
      <c r="KXE6" s="27"/>
      <c r="KXF6" s="27"/>
      <c r="KXG6" s="27"/>
      <c r="KXH6" s="137"/>
      <c r="KXI6" s="27"/>
      <c r="KXJ6" s="27"/>
      <c r="KXK6" s="27"/>
      <c r="KXL6" s="137"/>
      <c r="KXM6" s="27"/>
      <c r="KXN6" s="27"/>
      <c r="KXO6" s="27"/>
      <c r="KXP6" s="137"/>
      <c r="KXQ6" s="27"/>
      <c r="KXR6" s="27"/>
      <c r="KXS6" s="27"/>
      <c r="KXT6" s="137"/>
      <c r="KXU6" s="27"/>
      <c r="KXV6" s="27"/>
      <c r="KXW6" s="27"/>
      <c r="KXX6" s="137"/>
      <c r="KXY6" s="27"/>
      <c r="KXZ6" s="27"/>
      <c r="KYA6" s="27"/>
      <c r="KYB6" s="137"/>
      <c r="KYC6" s="27"/>
      <c r="KYD6" s="27"/>
      <c r="KYE6" s="27"/>
      <c r="KYF6" s="137"/>
      <c r="KYG6" s="27"/>
      <c r="KYH6" s="27"/>
      <c r="KYI6" s="27"/>
      <c r="KYJ6" s="137"/>
      <c r="KYK6" s="27"/>
      <c r="KYL6" s="27"/>
      <c r="KYM6" s="27"/>
      <c r="KYN6" s="137"/>
      <c r="KYO6" s="27"/>
      <c r="KYP6" s="27"/>
      <c r="KYQ6" s="27"/>
      <c r="KYR6" s="137"/>
      <c r="KYS6" s="27"/>
      <c r="KYT6" s="27"/>
      <c r="KYU6" s="27"/>
      <c r="KYV6" s="137"/>
      <c r="KYW6" s="27"/>
      <c r="KYX6" s="27"/>
      <c r="KYY6" s="27"/>
      <c r="KYZ6" s="137"/>
      <c r="KZA6" s="27"/>
      <c r="KZB6" s="27"/>
      <c r="KZC6" s="27"/>
      <c r="KZD6" s="137"/>
      <c r="KZE6" s="27"/>
      <c r="KZF6" s="27"/>
      <c r="KZG6" s="27"/>
      <c r="KZH6" s="137"/>
      <c r="KZI6" s="27"/>
      <c r="KZJ6" s="27"/>
      <c r="KZK6" s="27"/>
      <c r="KZL6" s="137"/>
      <c r="KZM6" s="27"/>
      <c r="KZN6" s="27"/>
      <c r="KZO6" s="27"/>
      <c r="KZP6" s="137"/>
      <c r="KZQ6" s="27"/>
      <c r="KZR6" s="27"/>
      <c r="KZS6" s="27"/>
      <c r="KZT6" s="137"/>
      <c r="KZU6" s="27"/>
      <c r="KZV6" s="27"/>
      <c r="KZW6" s="27"/>
      <c r="KZX6" s="137"/>
      <c r="KZY6" s="27"/>
      <c r="KZZ6" s="27"/>
      <c r="LAA6" s="27"/>
      <c r="LAB6" s="137"/>
      <c r="LAC6" s="27"/>
      <c r="LAD6" s="27"/>
      <c r="LAE6" s="27"/>
      <c r="LAF6" s="137"/>
      <c r="LAG6" s="27"/>
      <c r="LAH6" s="27"/>
      <c r="LAI6" s="27"/>
      <c r="LAJ6" s="137"/>
      <c r="LAK6" s="27"/>
      <c r="LAL6" s="27"/>
      <c r="LAM6" s="27"/>
      <c r="LAN6" s="137"/>
      <c r="LAO6" s="27"/>
      <c r="LAP6" s="27"/>
      <c r="LAQ6" s="27"/>
      <c r="LAR6" s="137"/>
      <c r="LAS6" s="27"/>
      <c r="LAT6" s="27"/>
      <c r="LAU6" s="27"/>
      <c r="LAV6" s="137"/>
      <c r="LAW6" s="27"/>
      <c r="LAX6" s="27"/>
      <c r="LAY6" s="27"/>
      <c r="LAZ6" s="137"/>
      <c r="LBA6" s="27"/>
      <c r="LBB6" s="27"/>
      <c r="LBC6" s="27"/>
      <c r="LBD6" s="137"/>
      <c r="LBE6" s="27"/>
      <c r="LBF6" s="27"/>
      <c r="LBG6" s="27"/>
      <c r="LBH6" s="137"/>
      <c r="LBI6" s="27"/>
      <c r="LBJ6" s="27"/>
      <c r="LBK6" s="27"/>
      <c r="LBL6" s="137"/>
      <c r="LBM6" s="27"/>
      <c r="LBN6" s="27"/>
      <c r="LBO6" s="27"/>
      <c r="LBP6" s="137"/>
      <c r="LBQ6" s="27"/>
      <c r="LBR6" s="27"/>
      <c r="LBS6" s="27"/>
      <c r="LBT6" s="137"/>
      <c r="LBU6" s="27"/>
      <c r="LBV6" s="27"/>
      <c r="LBW6" s="27"/>
      <c r="LBX6" s="137"/>
      <c r="LBY6" s="27"/>
      <c r="LBZ6" s="27"/>
      <c r="LCA6" s="27"/>
      <c r="LCB6" s="137"/>
      <c r="LCC6" s="27"/>
      <c r="LCD6" s="27"/>
      <c r="LCE6" s="27"/>
      <c r="LCF6" s="137"/>
      <c r="LCG6" s="27"/>
      <c r="LCH6" s="27"/>
      <c r="LCI6" s="27"/>
      <c r="LCJ6" s="137"/>
      <c r="LCK6" s="27"/>
      <c r="LCL6" s="27"/>
      <c r="LCM6" s="27"/>
      <c r="LCN6" s="137"/>
      <c r="LCO6" s="27"/>
      <c r="LCP6" s="27"/>
      <c r="LCQ6" s="27"/>
      <c r="LCR6" s="137"/>
      <c r="LCS6" s="27"/>
      <c r="LCT6" s="27"/>
      <c r="LCU6" s="27"/>
      <c r="LCV6" s="137"/>
      <c r="LCW6" s="27"/>
      <c r="LCX6" s="27"/>
      <c r="LCY6" s="27"/>
      <c r="LCZ6" s="137"/>
      <c r="LDA6" s="27"/>
      <c r="LDB6" s="27"/>
      <c r="LDC6" s="27"/>
      <c r="LDD6" s="137"/>
      <c r="LDE6" s="27"/>
      <c r="LDF6" s="27"/>
      <c r="LDG6" s="27"/>
      <c r="LDH6" s="137"/>
      <c r="LDI6" s="27"/>
      <c r="LDJ6" s="27"/>
      <c r="LDK6" s="27"/>
      <c r="LDL6" s="137"/>
      <c r="LDM6" s="27"/>
      <c r="LDN6" s="27"/>
      <c r="LDO6" s="27"/>
      <c r="LDP6" s="137"/>
      <c r="LDQ6" s="27"/>
      <c r="LDR6" s="27"/>
      <c r="LDS6" s="27"/>
      <c r="LDT6" s="137"/>
      <c r="LDU6" s="27"/>
      <c r="LDV6" s="27"/>
      <c r="LDW6" s="27"/>
      <c r="LDX6" s="137"/>
      <c r="LDY6" s="27"/>
      <c r="LDZ6" s="27"/>
      <c r="LEA6" s="27"/>
      <c r="LEB6" s="137"/>
      <c r="LEC6" s="27"/>
      <c r="LED6" s="27"/>
      <c r="LEE6" s="27"/>
      <c r="LEF6" s="137"/>
      <c r="LEG6" s="27"/>
      <c r="LEH6" s="27"/>
      <c r="LEI6" s="27"/>
      <c r="LEJ6" s="137"/>
      <c r="LEK6" s="27"/>
      <c r="LEL6" s="27"/>
      <c r="LEM6" s="27"/>
      <c r="LEN6" s="137"/>
      <c r="LEO6" s="27"/>
      <c r="LEP6" s="27"/>
      <c r="LEQ6" s="27"/>
      <c r="LER6" s="137"/>
      <c r="LES6" s="27"/>
      <c r="LET6" s="27"/>
      <c r="LEU6" s="27"/>
      <c r="LEV6" s="137"/>
      <c r="LEW6" s="27"/>
      <c r="LEX6" s="27"/>
      <c r="LEY6" s="27"/>
      <c r="LEZ6" s="137"/>
      <c r="LFA6" s="27"/>
      <c r="LFB6" s="27"/>
      <c r="LFC6" s="27"/>
      <c r="LFD6" s="137"/>
      <c r="LFE6" s="27"/>
      <c r="LFF6" s="27"/>
      <c r="LFG6" s="27"/>
      <c r="LFH6" s="137"/>
      <c r="LFI6" s="27"/>
      <c r="LFJ6" s="27"/>
      <c r="LFK6" s="27"/>
      <c r="LFL6" s="137"/>
      <c r="LFM6" s="27"/>
      <c r="LFN6" s="27"/>
      <c r="LFO6" s="27"/>
      <c r="LFP6" s="137"/>
      <c r="LFQ6" s="27"/>
      <c r="LFR6" s="27"/>
      <c r="LFS6" s="27"/>
      <c r="LFT6" s="137"/>
      <c r="LFU6" s="27"/>
      <c r="LFV6" s="27"/>
      <c r="LFW6" s="27"/>
      <c r="LFX6" s="137"/>
      <c r="LFY6" s="27"/>
      <c r="LFZ6" s="27"/>
      <c r="LGA6" s="27"/>
      <c r="LGB6" s="137"/>
      <c r="LGC6" s="27"/>
      <c r="LGD6" s="27"/>
      <c r="LGE6" s="27"/>
      <c r="LGF6" s="137"/>
      <c r="LGG6" s="27"/>
      <c r="LGH6" s="27"/>
      <c r="LGI6" s="27"/>
      <c r="LGJ6" s="137"/>
      <c r="LGK6" s="27"/>
      <c r="LGL6" s="27"/>
      <c r="LGM6" s="27"/>
      <c r="LGN6" s="137"/>
      <c r="LGO6" s="27"/>
      <c r="LGP6" s="27"/>
      <c r="LGQ6" s="27"/>
      <c r="LGR6" s="137"/>
      <c r="LGS6" s="27"/>
      <c r="LGT6" s="27"/>
      <c r="LGU6" s="27"/>
      <c r="LGV6" s="137"/>
      <c r="LGW6" s="27"/>
      <c r="LGX6" s="27"/>
      <c r="LGY6" s="27"/>
      <c r="LGZ6" s="137"/>
      <c r="LHA6" s="27"/>
      <c r="LHB6" s="27"/>
      <c r="LHC6" s="27"/>
      <c r="LHD6" s="137"/>
      <c r="LHE6" s="27"/>
      <c r="LHF6" s="27"/>
      <c r="LHG6" s="27"/>
      <c r="LHH6" s="137"/>
      <c r="LHI6" s="27"/>
      <c r="LHJ6" s="27"/>
      <c r="LHK6" s="27"/>
      <c r="LHL6" s="137"/>
      <c r="LHM6" s="27"/>
      <c r="LHN6" s="27"/>
      <c r="LHO6" s="27"/>
      <c r="LHP6" s="137"/>
      <c r="LHQ6" s="27"/>
      <c r="LHR6" s="27"/>
      <c r="LHS6" s="27"/>
      <c r="LHT6" s="137"/>
      <c r="LHU6" s="27"/>
      <c r="LHV6" s="27"/>
      <c r="LHW6" s="27"/>
      <c r="LHX6" s="137"/>
      <c r="LHY6" s="27"/>
      <c r="LHZ6" s="27"/>
      <c r="LIA6" s="27"/>
      <c r="LIB6" s="137"/>
      <c r="LIC6" s="27"/>
      <c r="LID6" s="27"/>
      <c r="LIE6" s="27"/>
      <c r="LIF6" s="137"/>
      <c r="LIG6" s="27"/>
      <c r="LIH6" s="27"/>
      <c r="LII6" s="27"/>
      <c r="LIJ6" s="137"/>
      <c r="LIK6" s="27"/>
      <c r="LIL6" s="27"/>
      <c r="LIM6" s="27"/>
      <c r="LIN6" s="137"/>
      <c r="LIO6" s="27"/>
      <c r="LIP6" s="27"/>
      <c r="LIQ6" s="27"/>
      <c r="LIR6" s="137"/>
      <c r="LIS6" s="27"/>
      <c r="LIT6" s="27"/>
      <c r="LIU6" s="27"/>
      <c r="LIV6" s="137"/>
      <c r="LIW6" s="27"/>
      <c r="LIX6" s="27"/>
      <c r="LIY6" s="27"/>
      <c r="LIZ6" s="137"/>
      <c r="LJA6" s="27"/>
      <c r="LJB6" s="27"/>
      <c r="LJC6" s="27"/>
      <c r="LJD6" s="137"/>
      <c r="LJE6" s="27"/>
      <c r="LJF6" s="27"/>
      <c r="LJG6" s="27"/>
      <c r="LJH6" s="137"/>
      <c r="LJI6" s="27"/>
      <c r="LJJ6" s="27"/>
      <c r="LJK6" s="27"/>
      <c r="LJL6" s="137"/>
      <c r="LJM6" s="27"/>
      <c r="LJN6" s="27"/>
      <c r="LJO6" s="27"/>
      <c r="LJP6" s="137"/>
      <c r="LJQ6" s="27"/>
      <c r="LJR6" s="27"/>
      <c r="LJS6" s="27"/>
      <c r="LJT6" s="137"/>
      <c r="LJU6" s="27"/>
      <c r="LJV6" s="27"/>
      <c r="LJW6" s="27"/>
      <c r="LJX6" s="137"/>
      <c r="LJY6" s="27"/>
      <c r="LJZ6" s="27"/>
      <c r="LKA6" s="27"/>
      <c r="LKB6" s="137"/>
      <c r="LKC6" s="27"/>
      <c r="LKD6" s="27"/>
      <c r="LKE6" s="27"/>
      <c r="LKF6" s="137"/>
      <c r="LKG6" s="27"/>
      <c r="LKH6" s="27"/>
      <c r="LKI6" s="27"/>
      <c r="LKJ6" s="137"/>
      <c r="LKK6" s="27"/>
      <c r="LKL6" s="27"/>
      <c r="LKM6" s="27"/>
      <c r="LKN6" s="137"/>
      <c r="LKO6" s="27"/>
      <c r="LKP6" s="27"/>
      <c r="LKQ6" s="27"/>
      <c r="LKR6" s="137"/>
      <c r="LKS6" s="27"/>
      <c r="LKT6" s="27"/>
      <c r="LKU6" s="27"/>
      <c r="LKV6" s="137"/>
      <c r="LKW6" s="27"/>
      <c r="LKX6" s="27"/>
      <c r="LKY6" s="27"/>
      <c r="LKZ6" s="137"/>
      <c r="LLA6" s="27"/>
      <c r="LLB6" s="27"/>
      <c r="LLC6" s="27"/>
      <c r="LLD6" s="137"/>
      <c r="LLE6" s="27"/>
      <c r="LLF6" s="27"/>
      <c r="LLG6" s="27"/>
      <c r="LLH6" s="137"/>
      <c r="LLI6" s="27"/>
      <c r="LLJ6" s="27"/>
      <c r="LLK6" s="27"/>
      <c r="LLL6" s="137"/>
      <c r="LLM6" s="27"/>
      <c r="LLN6" s="27"/>
      <c r="LLO6" s="27"/>
      <c r="LLP6" s="137"/>
      <c r="LLQ6" s="27"/>
      <c r="LLR6" s="27"/>
      <c r="LLS6" s="27"/>
      <c r="LLT6" s="137"/>
      <c r="LLU6" s="27"/>
      <c r="LLV6" s="27"/>
      <c r="LLW6" s="27"/>
      <c r="LLX6" s="137"/>
      <c r="LLY6" s="27"/>
      <c r="LLZ6" s="27"/>
      <c r="LMA6" s="27"/>
      <c r="LMB6" s="137"/>
      <c r="LMC6" s="27"/>
      <c r="LMD6" s="27"/>
      <c r="LME6" s="27"/>
      <c r="LMF6" s="137"/>
      <c r="LMG6" s="27"/>
      <c r="LMH6" s="27"/>
      <c r="LMI6" s="27"/>
      <c r="LMJ6" s="137"/>
      <c r="LMK6" s="27"/>
      <c r="LML6" s="27"/>
      <c r="LMM6" s="27"/>
      <c r="LMN6" s="137"/>
      <c r="LMO6" s="27"/>
      <c r="LMP6" s="27"/>
      <c r="LMQ6" s="27"/>
      <c r="LMR6" s="137"/>
      <c r="LMS6" s="27"/>
      <c r="LMT6" s="27"/>
      <c r="LMU6" s="27"/>
      <c r="LMV6" s="137"/>
      <c r="LMW6" s="27"/>
      <c r="LMX6" s="27"/>
      <c r="LMY6" s="27"/>
      <c r="LMZ6" s="137"/>
      <c r="LNA6" s="27"/>
      <c r="LNB6" s="27"/>
      <c r="LNC6" s="27"/>
      <c r="LND6" s="137"/>
      <c r="LNE6" s="27"/>
      <c r="LNF6" s="27"/>
      <c r="LNG6" s="27"/>
      <c r="LNH6" s="137"/>
      <c r="LNI6" s="27"/>
      <c r="LNJ6" s="27"/>
      <c r="LNK6" s="27"/>
      <c r="LNL6" s="137"/>
      <c r="LNM6" s="27"/>
      <c r="LNN6" s="27"/>
      <c r="LNO6" s="27"/>
      <c r="LNP6" s="137"/>
      <c r="LNQ6" s="27"/>
      <c r="LNR6" s="27"/>
      <c r="LNS6" s="27"/>
      <c r="LNT6" s="137"/>
      <c r="LNU6" s="27"/>
      <c r="LNV6" s="27"/>
      <c r="LNW6" s="27"/>
      <c r="LNX6" s="137"/>
      <c r="LNY6" s="27"/>
      <c r="LNZ6" s="27"/>
      <c r="LOA6" s="27"/>
      <c r="LOB6" s="137"/>
      <c r="LOC6" s="27"/>
      <c r="LOD6" s="27"/>
      <c r="LOE6" s="27"/>
      <c r="LOF6" s="137"/>
      <c r="LOG6" s="27"/>
      <c r="LOH6" s="27"/>
      <c r="LOI6" s="27"/>
      <c r="LOJ6" s="137"/>
      <c r="LOK6" s="27"/>
      <c r="LOL6" s="27"/>
      <c r="LOM6" s="27"/>
      <c r="LON6" s="137"/>
      <c r="LOO6" s="27"/>
      <c r="LOP6" s="27"/>
      <c r="LOQ6" s="27"/>
      <c r="LOR6" s="137"/>
      <c r="LOS6" s="27"/>
      <c r="LOT6" s="27"/>
      <c r="LOU6" s="27"/>
      <c r="LOV6" s="137"/>
      <c r="LOW6" s="27"/>
      <c r="LOX6" s="27"/>
      <c r="LOY6" s="27"/>
      <c r="LOZ6" s="137"/>
      <c r="LPA6" s="27"/>
      <c r="LPB6" s="27"/>
      <c r="LPC6" s="27"/>
      <c r="LPD6" s="137"/>
      <c r="LPE6" s="27"/>
      <c r="LPF6" s="27"/>
      <c r="LPG6" s="27"/>
      <c r="LPH6" s="137"/>
      <c r="LPI6" s="27"/>
      <c r="LPJ6" s="27"/>
      <c r="LPK6" s="27"/>
      <c r="LPL6" s="137"/>
      <c r="LPM6" s="27"/>
      <c r="LPN6" s="27"/>
      <c r="LPO6" s="27"/>
      <c r="LPP6" s="137"/>
      <c r="LPQ6" s="27"/>
      <c r="LPR6" s="27"/>
      <c r="LPS6" s="27"/>
      <c r="LPT6" s="137"/>
      <c r="LPU6" s="27"/>
      <c r="LPV6" s="27"/>
      <c r="LPW6" s="27"/>
      <c r="LPX6" s="137"/>
      <c r="LPY6" s="27"/>
      <c r="LPZ6" s="27"/>
      <c r="LQA6" s="27"/>
      <c r="LQB6" s="137"/>
      <c r="LQC6" s="27"/>
      <c r="LQD6" s="27"/>
      <c r="LQE6" s="27"/>
      <c r="LQF6" s="137"/>
      <c r="LQG6" s="27"/>
      <c r="LQH6" s="27"/>
      <c r="LQI6" s="27"/>
      <c r="LQJ6" s="137"/>
      <c r="LQK6" s="27"/>
      <c r="LQL6" s="27"/>
      <c r="LQM6" s="27"/>
      <c r="LQN6" s="137"/>
      <c r="LQO6" s="27"/>
      <c r="LQP6" s="27"/>
      <c r="LQQ6" s="27"/>
      <c r="LQR6" s="137"/>
      <c r="LQS6" s="27"/>
      <c r="LQT6" s="27"/>
      <c r="LQU6" s="27"/>
      <c r="LQV6" s="137"/>
      <c r="LQW6" s="27"/>
      <c r="LQX6" s="27"/>
      <c r="LQY6" s="27"/>
      <c r="LQZ6" s="137"/>
      <c r="LRA6" s="27"/>
      <c r="LRB6" s="27"/>
      <c r="LRC6" s="27"/>
      <c r="LRD6" s="137"/>
      <c r="LRE6" s="27"/>
      <c r="LRF6" s="27"/>
      <c r="LRG6" s="27"/>
      <c r="LRH6" s="137"/>
      <c r="LRI6" s="27"/>
      <c r="LRJ6" s="27"/>
      <c r="LRK6" s="27"/>
      <c r="LRL6" s="137"/>
      <c r="LRM6" s="27"/>
      <c r="LRN6" s="27"/>
      <c r="LRO6" s="27"/>
      <c r="LRP6" s="137"/>
      <c r="LRQ6" s="27"/>
      <c r="LRR6" s="27"/>
      <c r="LRS6" s="27"/>
      <c r="LRT6" s="137"/>
      <c r="LRU6" s="27"/>
      <c r="LRV6" s="27"/>
      <c r="LRW6" s="27"/>
      <c r="LRX6" s="137"/>
      <c r="LRY6" s="27"/>
      <c r="LRZ6" s="27"/>
      <c r="LSA6" s="27"/>
      <c r="LSB6" s="137"/>
      <c r="LSC6" s="27"/>
      <c r="LSD6" s="27"/>
      <c r="LSE6" s="27"/>
      <c r="LSF6" s="137"/>
      <c r="LSG6" s="27"/>
      <c r="LSH6" s="27"/>
      <c r="LSI6" s="27"/>
      <c r="LSJ6" s="137"/>
      <c r="LSK6" s="27"/>
      <c r="LSL6" s="27"/>
      <c r="LSM6" s="27"/>
      <c r="LSN6" s="137"/>
      <c r="LSO6" s="27"/>
      <c r="LSP6" s="27"/>
      <c r="LSQ6" s="27"/>
      <c r="LSR6" s="137"/>
      <c r="LSS6" s="27"/>
      <c r="LST6" s="27"/>
      <c r="LSU6" s="27"/>
      <c r="LSV6" s="137"/>
      <c r="LSW6" s="27"/>
      <c r="LSX6" s="27"/>
      <c r="LSY6" s="27"/>
      <c r="LSZ6" s="137"/>
      <c r="LTA6" s="27"/>
      <c r="LTB6" s="27"/>
      <c r="LTC6" s="27"/>
      <c r="LTD6" s="137"/>
      <c r="LTE6" s="27"/>
      <c r="LTF6" s="27"/>
      <c r="LTG6" s="27"/>
      <c r="LTH6" s="137"/>
      <c r="LTI6" s="27"/>
      <c r="LTJ6" s="27"/>
      <c r="LTK6" s="27"/>
      <c r="LTL6" s="137"/>
      <c r="LTM6" s="27"/>
      <c r="LTN6" s="27"/>
      <c r="LTO6" s="27"/>
      <c r="LTP6" s="137"/>
      <c r="LTQ6" s="27"/>
      <c r="LTR6" s="27"/>
      <c r="LTS6" s="27"/>
      <c r="LTT6" s="137"/>
      <c r="LTU6" s="27"/>
      <c r="LTV6" s="27"/>
      <c r="LTW6" s="27"/>
      <c r="LTX6" s="137"/>
      <c r="LTY6" s="27"/>
      <c r="LTZ6" s="27"/>
      <c r="LUA6" s="27"/>
      <c r="LUB6" s="137"/>
      <c r="LUC6" s="27"/>
      <c r="LUD6" s="27"/>
      <c r="LUE6" s="27"/>
      <c r="LUF6" s="137"/>
      <c r="LUG6" s="27"/>
      <c r="LUH6" s="27"/>
      <c r="LUI6" s="27"/>
      <c r="LUJ6" s="137"/>
      <c r="LUK6" s="27"/>
      <c r="LUL6" s="27"/>
      <c r="LUM6" s="27"/>
      <c r="LUN6" s="137"/>
      <c r="LUO6" s="27"/>
      <c r="LUP6" s="27"/>
      <c r="LUQ6" s="27"/>
      <c r="LUR6" s="137"/>
      <c r="LUS6" s="27"/>
      <c r="LUT6" s="27"/>
      <c r="LUU6" s="27"/>
      <c r="LUV6" s="137"/>
      <c r="LUW6" s="27"/>
      <c r="LUX6" s="27"/>
      <c r="LUY6" s="27"/>
      <c r="LUZ6" s="137"/>
      <c r="LVA6" s="27"/>
      <c r="LVB6" s="27"/>
      <c r="LVC6" s="27"/>
      <c r="LVD6" s="137"/>
      <c r="LVE6" s="27"/>
      <c r="LVF6" s="27"/>
      <c r="LVG6" s="27"/>
      <c r="LVH6" s="137"/>
      <c r="LVI6" s="27"/>
      <c r="LVJ6" s="27"/>
      <c r="LVK6" s="27"/>
      <c r="LVL6" s="137"/>
      <c r="LVM6" s="27"/>
      <c r="LVN6" s="27"/>
      <c r="LVO6" s="27"/>
      <c r="LVP6" s="137"/>
      <c r="LVQ6" s="27"/>
      <c r="LVR6" s="27"/>
      <c r="LVS6" s="27"/>
      <c r="LVT6" s="137"/>
      <c r="LVU6" s="27"/>
      <c r="LVV6" s="27"/>
      <c r="LVW6" s="27"/>
      <c r="LVX6" s="137"/>
      <c r="LVY6" s="27"/>
      <c r="LVZ6" s="27"/>
      <c r="LWA6" s="27"/>
      <c r="LWB6" s="137"/>
      <c r="LWC6" s="27"/>
      <c r="LWD6" s="27"/>
      <c r="LWE6" s="27"/>
      <c r="LWF6" s="137"/>
      <c r="LWG6" s="27"/>
      <c r="LWH6" s="27"/>
      <c r="LWI6" s="27"/>
      <c r="LWJ6" s="137"/>
      <c r="LWK6" s="27"/>
      <c r="LWL6" s="27"/>
      <c r="LWM6" s="27"/>
      <c r="LWN6" s="137"/>
      <c r="LWO6" s="27"/>
      <c r="LWP6" s="27"/>
      <c r="LWQ6" s="27"/>
      <c r="LWR6" s="137"/>
      <c r="LWS6" s="27"/>
      <c r="LWT6" s="27"/>
      <c r="LWU6" s="27"/>
      <c r="LWV6" s="137"/>
      <c r="LWW6" s="27"/>
      <c r="LWX6" s="27"/>
      <c r="LWY6" s="27"/>
      <c r="LWZ6" s="137"/>
      <c r="LXA6" s="27"/>
      <c r="LXB6" s="27"/>
      <c r="LXC6" s="27"/>
      <c r="LXD6" s="137"/>
      <c r="LXE6" s="27"/>
      <c r="LXF6" s="27"/>
      <c r="LXG6" s="27"/>
      <c r="LXH6" s="137"/>
      <c r="LXI6" s="27"/>
      <c r="LXJ6" s="27"/>
      <c r="LXK6" s="27"/>
      <c r="LXL6" s="137"/>
      <c r="LXM6" s="27"/>
      <c r="LXN6" s="27"/>
      <c r="LXO6" s="27"/>
      <c r="LXP6" s="137"/>
      <c r="LXQ6" s="27"/>
      <c r="LXR6" s="27"/>
      <c r="LXS6" s="27"/>
      <c r="LXT6" s="137"/>
      <c r="LXU6" s="27"/>
      <c r="LXV6" s="27"/>
      <c r="LXW6" s="27"/>
      <c r="LXX6" s="137"/>
      <c r="LXY6" s="27"/>
      <c r="LXZ6" s="27"/>
      <c r="LYA6" s="27"/>
      <c r="LYB6" s="137"/>
      <c r="LYC6" s="27"/>
      <c r="LYD6" s="27"/>
      <c r="LYE6" s="27"/>
      <c r="LYF6" s="137"/>
      <c r="LYG6" s="27"/>
      <c r="LYH6" s="27"/>
      <c r="LYI6" s="27"/>
      <c r="LYJ6" s="137"/>
      <c r="LYK6" s="27"/>
      <c r="LYL6" s="27"/>
      <c r="LYM6" s="27"/>
      <c r="LYN6" s="137"/>
      <c r="LYO6" s="27"/>
      <c r="LYP6" s="27"/>
      <c r="LYQ6" s="27"/>
      <c r="LYR6" s="137"/>
      <c r="LYS6" s="27"/>
      <c r="LYT6" s="27"/>
      <c r="LYU6" s="27"/>
      <c r="LYV6" s="137"/>
      <c r="LYW6" s="27"/>
      <c r="LYX6" s="27"/>
      <c r="LYY6" s="27"/>
      <c r="LYZ6" s="137"/>
      <c r="LZA6" s="27"/>
      <c r="LZB6" s="27"/>
      <c r="LZC6" s="27"/>
      <c r="LZD6" s="137"/>
      <c r="LZE6" s="27"/>
      <c r="LZF6" s="27"/>
      <c r="LZG6" s="27"/>
      <c r="LZH6" s="137"/>
      <c r="LZI6" s="27"/>
      <c r="LZJ6" s="27"/>
      <c r="LZK6" s="27"/>
      <c r="LZL6" s="137"/>
      <c r="LZM6" s="27"/>
      <c r="LZN6" s="27"/>
      <c r="LZO6" s="27"/>
      <c r="LZP6" s="137"/>
      <c r="LZQ6" s="27"/>
      <c r="LZR6" s="27"/>
      <c r="LZS6" s="27"/>
      <c r="LZT6" s="137"/>
      <c r="LZU6" s="27"/>
      <c r="LZV6" s="27"/>
      <c r="LZW6" s="27"/>
      <c r="LZX6" s="137"/>
      <c r="LZY6" s="27"/>
      <c r="LZZ6" s="27"/>
      <c r="MAA6" s="27"/>
      <c r="MAB6" s="137"/>
      <c r="MAC6" s="27"/>
      <c r="MAD6" s="27"/>
      <c r="MAE6" s="27"/>
      <c r="MAF6" s="137"/>
      <c r="MAG6" s="27"/>
      <c r="MAH6" s="27"/>
      <c r="MAI6" s="27"/>
      <c r="MAJ6" s="137"/>
      <c r="MAK6" s="27"/>
      <c r="MAL6" s="27"/>
      <c r="MAM6" s="27"/>
      <c r="MAN6" s="137"/>
      <c r="MAO6" s="27"/>
      <c r="MAP6" s="27"/>
      <c r="MAQ6" s="27"/>
      <c r="MAR6" s="137"/>
      <c r="MAS6" s="27"/>
      <c r="MAT6" s="27"/>
      <c r="MAU6" s="27"/>
      <c r="MAV6" s="137"/>
      <c r="MAW6" s="27"/>
      <c r="MAX6" s="27"/>
      <c r="MAY6" s="27"/>
      <c r="MAZ6" s="137"/>
      <c r="MBA6" s="27"/>
      <c r="MBB6" s="27"/>
      <c r="MBC6" s="27"/>
      <c r="MBD6" s="137"/>
      <c r="MBE6" s="27"/>
      <c r="MBF6" s="27"/>
      <c r="MBG6" s="27"/>
      <c r="MBH6" s="137"/>
      <c r="MBI6" s="27"/>
      <c r="MBJ6" s="27"/>
      <c r="MBK6" s="27"/>
      <c r="MBL6" s="137"/>
      <c r="MBM6" s="27"/>
      <c r="MBN6" s="27"/>
      <c r="MBO6" s="27"/>
      <c r="MBP6" s="137"/>
      <c r="MBQ6" s="27"/>
      <c r="MBR6" s="27"/>
      <c r="MBS6" s="27"/>
      <c r="MBT6" s="137"/>
      <c r="MBU6" s="27"/>
      <c r="MBV6" s="27"/>
      <c r="MBW6" s="27"/>
      <c r="MBX6" s="137"/>
      <c r="MBY6" s="27"/>
      <c r="MBZ6" s="27"/>
      <c r="MCA6" s="27"/>
      <c r="MCB6" s="137"/>
      <c r="MCC6" s="27"/>
      <c r="MCD6" s="27"/>
      <c r="MCE6" s="27"/>
      <c r="MCF6" s="137"/>
      <c r="MCG6" s="27"/>
      <c r="MCH6" s="27"/>
      <c r="MCI6" s="27"/>
      <c r="MCJ6" s="137"/>
      <c r="MCK6" s="27"/>
      <c r="MCL6" s="27"/>
      <c r="MCM6" s="27"/>
      <c r="MCN6" s="137"/>
      <c r="MCO6" s="27"/>
      <c r="MCP6" s="27"/>
      <c r="MCQ6" s="27"/>
      <c r="MCR6" s="137"/>
      <c r="MCS6" s="27"/>
      <c r="MCT6" s="27"/>
      <c r="MCU6" s="27"/>
      <c r="MCV6" s="137"/>
      <c r="MCW6" s="27"/>
      <c r="MCX6" s="27"/>
      <c r="MCY6" s="27"/>
      <c r="MCZ6" s="137"/>
      <c r="MDA6" s="27"/>
      <c r="MDB6" s="27"/>
      <c r="MDC6" s="27"/>
      <c r="MDD6" s="137"/>
      <c r="MDE6" s="27"/>
      <c r="MDF6" s="27"/>
      <c r="MDG6" s="27"/>
      <c r="MDH6" s="137"/>
      <c r="MDI6" s="27"/>
      <c r="MDJ6" s="27"/>
      <c r="MDK6" s="27"/>
      <c r="MDL6" s="137"/>
      <c r="MDM6" s="27"/>
      <c r="MDN6" s="27"/>
      <c r="MDO6" s="27"/>
      <c r="MDP6" s="137"/>
      <c r="MDQ6" s="27"/>
      <c r="MDR6" s="27"/>
      <c r="MDS6" s="27"/>
      <c r="MDT6" s="137"/>
      <c r="MDU6" s="27"/>
      <c r="MDV6" s="27"/>
      <c r="MDW6" s="27"/>
      <c r="MDX6" s="137"/>
      <c r="MDY6" s="27"/>
      <c r="MDZ6" s="27"/>
      <c r="MEA6" s="27"/>
      <c r="MEB6" s="137"/>
      <c r="MEC6" s="27"/>
      <c r="MED6" s="27"/>
      <c r="MEE6" s="27"/>
      <c r="MEF6" s="137"/>
      <c r="MEG6" s="27"/>
      <c r="MEH6" s="27"/>
      <c r="MEI6" s="27"/>
      <c r="MEJ6" s="137"/>
      <c r="MEK6" s="27"/>
      <c r="MEL6" s="27"/>
      <c r="MEM6" s="27"/>
      <c r="MEN6" s="137"/>
      <c r="MEO6" s="27"/>
      <c r="MEP6" s="27"/>
      <c r="MEQ6" s="27"/>
      <c r="MER6" s="137"/>
      <c r="MES6" s="27"/>
      <c r="MET6" s="27"/>
      <c r="MEU6" s="27"/>
      <c r="MEV6" s="137"/>
      <c r="MEW6" s="27"/>
      <c r="MEX6" s="27"/>
      <c r="MEY6" s="27"/>
      <c r="MEZ6" s="137"/>
      <c r="MFA6" s="27"/>
      <c r="MFB6" s="27"/>
      <c r="MFC6" s="27"/>
      <c r="MFD6" s="137"/>
      <c r="MFE6" s="27"/>
      <c r="MFF6" s="27"/>
      <c r="MFG6" s="27"/>
      <c r="MFH6" s="137"/>
      <c r="MFI6" s="27"/>
      <c r="MFJ6" s="27"/>
      <c r="MFK6" s="27"/>
      <c r="MFL6" s="137"/>
      <c r="MFM6" s="27"/>
      <c r="MFN6" s="27"/>
      <c r="MFO6" s="27"/>
      <c r="MFP6" s="137"/>
      <c r="MFQ6" s="27"/>
      <c r="MFR6" s="27"/>
      <c r="MFS6" s="27"/>
      <c r="MFT6" s="137"/>
      <c r="MFU6" s="27"/>
      <c r="MFV6" s="27"/>
      <c r="MFW6" s="27"/>
      <c r="MFX6" s="137"/>
      <c r="MFY6" s="27"/>
      <c r="MFZ6" s="27"/>
      <c r="MGA6" s="27"/>
      <c r="MGB6" s="137"/>
      <c r="MGC6" s="27"/>
      <c r="MGD6" s="27"/>
      <c r="MGE6" s="27"/>
      <c r="MGF6" s="137"/>
      <c r="MGG6" s="27"/>
      <c r="MGH6" s="27"/>
      <c r="MGI6" s="27"/>
      <c r="MGJ6" s="137"/>
      <c r="MGK6" s="27"/>
      <c r="MGL6" s="27"/>
      <c r="MGM6" s="27"/>
      <c r="MGN6" s="137"/>
      <c r="MGO6" s="27"/>
      <c r="MGP6" s="27"/>
      <c r="MGQ6" s="27"/>
      <c r="MGR6" s="137"/>
      <c r="MGS6" s="27"/>
      <c r="MGT6" s="27"/>
      <c r="MGU6" s="27"/>
      <c r="MGV6" s="137"/>
      <c r="MGW6" s="27"/>
      <c r="MGX6" s="27"/>
      <c r="MGY6" s="27"/>
      <c r="MGZ6" s="137"/>
      <c r="MHA6" s="27"/>
      <c r="MHB6" s="27"/>
      <c r="MHC6" s="27"/>
      <c r="MHD6" s="137"/>
      <c r="MHE6" s="27"/>
      <c r="MHF6" s="27"/>
      <c r="MHG6" s="27"/>
      <c r="MHH6" s="137"/>
      <c r="MHI6" s="27"/>
      <c r="MHJ6" s="27"/>
      <c r="MHK6" s="27"/>
      <c r="MHL6" s="137"/>
      <c r="MHM6" s="27"/>
      <c r="MHN6" s="27"/>
      <c r="MHO6" s="27"/>
      <c r="MHP6" s="137"/>
      <c r="MHQ6" s="27"/>
      <c r="MHR6" s="27"/>
      <c r="MHS6" s="27"/>
      <c r="MHT6" s="137"/>
      <c r="MHU6" s="27"/>
      <c r="MHV6" s="27"/>
      <c r="MHW6" s="27"/>
      <c r="MHX6" s="137"/>
      <c r="MHY6" s="27"/>
      <c r="MHZ6" s="27"/>
      <c r="MIA6" s="27"/>
      <c r="MIB6" s="137"/>
      <c r="MIC6" s="27"/>
      <c r="MID6" s="27"/>
      <c r="MIE6" s="27"/>
      <c r="MIF6" s="137"/>
      <c r="MIG6" s="27"/>
      <c r="MIH6" s="27"/>
      <c r="MII6" s="27"/>
      <c r="MIJ6" s="137"/>
      <c r="MIK6" s="27"/>
      <c r="MIL6" s="27"/>
      <c r="MIM6" s="27"/>
      <c r="MIN6" s="137"/>
      <c r="MIO6" s="27"/>
      <c r="MIP6" s="27"/>
      <c r="MIQ6" s="27"/>
      <c r="MIR6" s="137"/>
      <c r="MIS6" s="27"/>
      <c r="MIT6" s="27"/>
      <c r="MIU6" s="27"/>
      <c r="MIV6" s="137"/>
      <c r="MIW6" s="27"/>
      <c r="MIX6" s="27"/>
      <c r="MIY6" s="27"/>
      <c r="MIZ6" s="137"/>
      <c r="MJA6" s="27"/>
      <c r="MJB6" s="27"/>
      <c r="MJC6" s="27"/>
      <c r="MJD6" s="137"/>
      <c r="MJE6" s="27"/>
      <c r="MJF6" s="27"/>
      <c r="MJG6" s="27"/>
      <c r="MJH6" s="137"/>
      <c r="MJI6" s="27"/>
      <c r="MJJ6" s="27"/>
      <c r="MJK6" s="27"/>
      <c r="MJL6" s="137"/>
      <c r="MJM6" s="27"/>
      <c r="MJN6" s="27"/>
      <c r="MJO6" s="27"/>
      <c r="MJP6" s="137"/>
      <c r="MJQ6" s="27"/>
      <c r="MJR6" s="27"/>
      <c r="MJS6" s="27"/>
      <c r="MJT6" s="137"/>
      <c r="MJU6" s="27"/>
      <c r="MJV6" s="27"/>
      <c r="MJW6" s="27"/>
      <c r="MJX6" s="137"/>
      <c r="MJY6" s="27"/>
      <c r="MJZ6" s="27"/>
      <c r="MKA6" s="27"/>
      <c r="MKB6" s="137"/>
      <c r="MKC6" s="27"/>
      <c r="MKD6" s="27"/>
      <c r="MKE6" s="27"/>
      <c r="MKF6" s="137"/>
      <c r="MKG6" s="27"/>
      <c r="MKH6" s="27"/>
      <c r="MKI6" s="27"/>
      <c r="MKJ6" s="137"/>
      <c r="MKK6" s="27"/>
      <c r="MKL6" s="27"/>
      <c r="MKM6" s="27"/>
      <c r="MKN6" s="137"/>
      <c r="MKO6" s="27"/>
      <c r="MKP6" s="27"/>
      <c r="MKQ6" s="27"/>
      <c r="MKR6" s="137"/>
      <c r="MKS6" s="27"/>
      <c r="MKT6" s="27"/>
      <c r="MKU6" s="27"/>
      <c r="MKV6" s="137"/>
      <c r="MKW6" s="27"/>
      <c r="MKX6" s="27"/>
      <c r="MKY6" s="27"/>
      <c r="MKZ6" s="137"/>
      <c r="MLA6" s="27"/>
      <c r="MLB6" s="27"/>
      <c r="MLC6" s="27"/>
      <c r="MLD6" s="137"/>
      <c r="MLE6" s="27"/>
      <c r="MLF6" s="27"/>
      <c r="MLG6" s="27"/>
      <c r="MLH6" s="137"/>
      <c r="MLI6" s="27"/>
      <c r="MLJ6" s="27"/>
      <c r="MLK6" s="27"/>
      <c r="MLL6" s="137"/>
      <c r="MLM6" s="27"/>
      <c r="MLN6" s="27"/>
      <c r="MLO6" s="27"/>
      <c r="MLP6" s="137"/>
      <c r="MLQ6" s="27"/>
      <c r="MLR6" s="27"/>
      <c r="MLS6" s="27"/>
      <c r="MLT6" s="137"/>
      <c r="MLU6" s="27"/>
      <c r="MLV6" s="27"/>
      <c r="MLW6" s="27"/>
      <c r="MLX6" s="137"/>
      <c r="MLY6" s="27"/>
      <c r="MLZ6" s="27"/>
      <c r="MMA6" s="27"/>
      <c r="MMB6" s="137"/>
      <c r="MMC6" s="27"/>
      <c r="MMD6" s="27"/>
      <c r="MME6" s="27"/>
      <c r="MMF6" s="137"/>
      <c r="MMG6" s="27"/>
      <c r="MMH6" s="27"/>
      <c r="MMI6" s="27"/>
      <c r="MMJ6" s="137"/>
      <c r="MMK6" s="27"/>
      <c r="MML6" s="27"/>
      <c r="MMM6" s="27"/>
      <c r="MMN6" s="137"/>
      <c r="MMO6" s="27"/>
      <c r="MMP6" s="27"/>
      <c r="MMQ6" s="27"/>
      <c r="MMR6" s="137"/>
      <c r="MMS6" s="27"/>
      <c r="MMT6" s="27"/>
      <c r="MMU6" s="27"/>
      <c r="MMV6" s="137"/>
      <c r="MMW6" s="27"/>
      <c r="MMX6" s="27"/>
      <c r="MMY6" s="27"/>
      <c r="MMZ6" s="137"/>
      <c r="MNA6" s="27"/>
      <c r="MNB6" s="27"/>
      <c r="MNC6" s="27"/>
      <c r="MND6" s="137"/>
      <c r="MNE6" s="27"/>
      <c r="MNF6" s="27"/>
      <c r="MNG6" s="27"/>
      <c r="MNH6" s="137"/>
      <c r="MNI6" s="27"/>
      <c r="MNJ6" s="27"/>
      <c r="MNK6" s="27"/>
      <c r="MNL6" s="137"/>
      <c r="MNM6" s="27"/>
      <c r="MNN6" s="27"/>
      <c r="MNO6" s="27"/>
      <c r="MNP6" s="137"/>
      <c r="MNQ6" s="27"/>
      <c r="MNR6" s="27"/>
      <c r="MNS6" s="27"/>
      <c r="MNT6" s="137"/>
      <c r="MNU6" s="27"/>
      <c r="MNV6" s="27"/>
      <c r="MNW6" s="27"/>
      <c r="MNX6" s="137"/>
      <c r="MNY6" s="27"/>
      <c r="MNZ6" s="27"/>
      <c r="MOA6" s="27"/>
      <c r="MOB6" s="137"/>
      <c r="MOC6" s="27"/>
      <c r="MOD6" s="27"/>
      <c r="MOE6" s="27"/>
      <c r="MOF6" s="137"/>
      <c r="MOG6" s="27"/>
      <c r="MOH6" s="27"/>
      <c r="MOI6" s="27"/>
      <c r="MOJ6" s="137"/>
      <c r="MOK6" s="27"/>
      <c r="MOL6" s="27"/>
      <c r="MOM6" s="27"/>
      <c r="MON6" s="137"/>
      <c r="MOO6" s="27"/>
      <c r="MOP6" s="27"/>
      <c r="MOQ6" s="27"/>
      <c r="MOR6" s="137"/>
      <c r="MOS6" s="27"/>
      <c r="MOT6" s="27"/>
      <c r="MOU6" s="27"/>
      <c r="MOV6" s="137"/>
      <c r="MOW6" s="27"/>
      <c r="MOX6" s="27"/>
      <c r="MOY6" s="27"/>
      <c r="MOZ6" s="137"/>
      <c r="MPA6" s="27"/>
      <c r="MPB6" s="27"/>
      <c r="MPC6" s="27"/>
      <c r="MPD6" s="137"/>
      <c r="MPE6" s="27"/>
      <c r="MPF6" s="27"/>
      <c r="MPG6" s="27"/>
      <c r="MPH6" s="137"/>
      <c r="MPI6" s="27"/>
      <c r="MPJ6" s="27"/>
      <c r="MPK6" s="27"/>
      <c r="MPL6" s="137"/>
      <c r="MPM6" s="27"/>
      <c r="MPN6" s="27"/>
      <c r="MPO6" s="27"/>
      <c r="MPP6" s="137"/>
      <c r="MPQ6" s="27"/>
      <c r="MPR6" s="27"/>
      <c r="MPS6" s="27"/>
      <c r="MPT6" s="137"/>
      <c r="MPU6" s="27"/>
      <c r="MPV6" s="27"/>
      <c r="MPW6" s="27"/>
      <c r="MPX6" s="137"/>
      <c r="MPY6" s="27"/>
      <c r="MPZ6" s="27"/>
      <c r="MQA6" s="27"/>
      <c r="MQB6" s="137"/>
      <c r="MQC6" s="27"/>
      <c r="MQD6" s="27"/>
      <c r="MQE6" s="27"/>
      <c r="MQF6" s="137"/>
      <c r="MQG6" s="27"/>
      <c r="MQH6" s="27"/>
      <c r="MQI6" s="27"/>
      <c r="MQJ6" s="137"/>
      <c r="MQK6" s="27"/>
      <c r="MQL6" s="27"/>
      <c r="MQM6" s="27"/>
      <c r="MQN6" s="137"/>
      <c r="MQO6" s="27"/>
      <c r="MQP6" s="27"/>
      <c r="MQQ6" s="27"/>
      <c r="MQR6" s="137"/>
      <c r="MQS6" s="27"/>
      <c r="MQT6" s="27"/>
      <c r="MQU6" s="27"/>
      <c r="MQV6" s="137"/>
      <c r="MQW6" s="27"/>
      <c r="MQX6" s="27"/>
      <c r="MQY6" s="27"/>
      <c r="MQZ6" s="137"/>
      <c r="MRA6" s="27"/>
      <c r="MRB6" s="27"/>
      <c r="MRC6" s="27"/>
      <c r="MRD6" s="137"/>
      <c r="MRE6" s="27"/>
      <c r="MRF6" s="27"/>
      <c r="MRG6" s="27"/>
      <c r="MRH6" s="137"/>
      <c r="MRI6" s="27"/>
      <c r="MRJ6" s="27"/>
      <c r="MRK6" s="27"/>
      <c r="MRL6" s="137"/>
      <c r="MRM6" s="27"/>
      <c r="MRN6" s="27"/>
      <c r="MRO6" s="27"/>
      <c r="MRP6" s="137"/>
      <c r="MRQ6" s="27"/>
      <c r="MRR6" s="27"/>
      <c r="MRS6" s="27"/>
      <c r="MRT6" s="137"/>
      <c r="MRU6" s="27"/>
      <c r="MRV6" s="27"/>
      <c r="MRW6" s="27"/>
      <c r="MRX6" s="137"/>
      <c r="MRY6" s="27"/>
      <c r="MRZ6" s="27"/>
      <c r="MSA6" s="27"/>
      <c r="MSB6" s="137"/>
      <c r="MSC6" s="27"/>
      <c r="MSD6" s="27"/>
      <c r="MSE6" s="27"/>
      <c r="MSF6" s="137"/>
      <c r="MSG6" s="27"/>
      <c r="MSH6" s="27"/>
      <c r="MSI6" s="27"/>
      <c r="MSJ6" s="137"/>
      <c r="MSK6" s="27"/>
      <c r="MSL6" s="27"/>
      <c r="MSM6" s="27"/>
      <c r="MSN6" s="137"/>
      <c r="MSO6" s="27"/>
      <c r="MSP6" s="27"/>
      <c r="MSQ6" s="27"/>
      <c r="MSR6" s="137"/>
      <c r="MSS6" s="27"/>
      <c r="MST6" s="27"/>
      <c r="MSU6" s="27"/>
      <c r="MSV6" s="137"/>
      <c r="MSW6" s="27"/>
      <c r="MSX6" s="27"/>
      <c r="MSY6" s="27"/>
      <c r="MSZ6" s="137"/>
      <c r="MTA6" s="27"/>
      <c r="MTB6" s="27"/>
      <c r="MTC6" s="27"/>
      <c r="MTD6" s="137"/>
      <c r="MTE6" s="27"/>
      <c r="MTF6" s="27"/>
      <c r="MTG6" s="27"/>
      <c r="MTH6" s="137"/>
      <c r="MTI6" s="27"/>
      <c r="MTJ6" s="27"/>
      <c r="MTK6" s="27"/>
      <c r="MTL6" s="137"/>
      <c r="MTM6" s="27"/>
      <c r="MTN6" s="27"/>
      <c r="MTO6" s="27"/>
      <c r="MTP6" s="137"/>
      <c r="MTQ6" s="27"/>
      <c r="MTR6" s="27"/>
      <c r="MTS6" s="27"/>
      <c r="MTT6" s="137"/>
      <c r="MTU6" s="27"/>
      <c r="MTV6" s="27"/>
      <c r="MTW6" s="27"/>
      <c r="MTX6" s="137"/>
      <c r="MTY6" s="27"/>
      <c r="MTZ6" s="27"/>
      <c r="MUA6" s="27"/>
      <c r="MUB6" s="137"/>
      <c r="MUC6" s="27"/>
      <c r="MUD6" s="27"/>
      <c r="MUE6" s="27"/>
      <c r="MUF6" s="137"/>
      <c r="MUG6" s="27"/>
      <c r="MUH6" s="27"/>
      <c r="MUI6" s="27"/>
      <c r="MUJ6" s="137"/>
      <c r="MUK6" s="27"/>
      <c r="MUL6" s="27"/>
      <c r="MUM6" s="27"/>
      <c r="MUN6" s="137"/>
      <c r="MUO6" s="27"/>
      <c r="MUP6" s="27"/>
      <c r="MUQ6" s="27"/>
      <c r="MUR6" s="137"/>
      <c r="MUS6" s="27"/>
      <c r="MUT6" s="27"/>
      <c r="MUU6" s="27"/>
      <c r="MUV6" s="137"/>
      <c r="MUW6" s="27"/>
      <c r="MUX6" s="27"/>
      <c r="MUY6" s="27"/>
      <c r="MUZ6" s="137"/>
      <c r="MVA6" s="27"/>
      <c r="MVB6" s="27"/>
      <c r="MVC6" s="27"/>
      <c r="MVD6" s="137"/>
      <c r="MVE6" s="27"/>
      <c r="MVF6" s="27"/>
      <c r="MVG6" s="27"/>
      <c r="MVH6" s="137"/>
      <c r="MVI6" s="27"/>
      <c r="MVJ6" s="27"/>
      <c r="MVK6" s="27"/>
      <c r="MVL6" s="137"/>
      <c r="MVM6" s="27"/>
      <c r="MVN6" s="27"/>
      <c r="MVO6" s="27"/>
      <c r="MVP6" s="137"/>
      <c r="MVQ6" s="27"/>
      <c r="MVR6" s="27"/>
      <c r="MVS6" s="27"/>
      <c r="MVT6" s="137"/>
      <c r="MVU6" s="27"/>
      <c r="MVV6" s="27"/>
      <c r="MVW6" s="27"/>
      <c r="MVX6" s="137"/>
      <c r="MVY6" s="27"/>
      <c r="MVZ6" s="27"/>
      <c r="MWA6" s="27"/>
      <c r="MWB6" s="137"/>
      <c r="MWC6" s="27"/>
      <c r="MWD6" s="27"/>
      <c r="MWE6" s="27"/>
      <c r="MWF6" s="137"/>
      <c r="MWG6" s="27"/>
      <c r="MWH6" s="27"/>
      <c r="MWI6" s="27"/>
      <c r="MWJ6" s="137"/>
      <c r="MWK6" s="27"/>
      <c r="MWL6" s="27"/>
      <c r="MWM6" s="27"/>
      <c r="MWN6" s="137"/>
      <c r="MWO6" s="27"/>
      <c r="MWP6" s="27"/>
      <c r="MWQ6" s="27"/>
      <c r="MWR6" s="137"/>
      <c r="MWS6" s="27"/>
      <c r="MWT6" s="27"/>
      <c r="MWU6" s="27"/>
      <c r="MWV6" s="137"/>
      <c r="MWW6" s="27"/>
      <c r="MWX6" s="27"/>
      <c r="MWY6" s="27"/>
      <c r="MWZ6" s="137"/>
      <c r="MXA6" s="27"/>
      <c r="MXB6" s="27"/>
      <c r="MXC6" s="27"/>
      <c r="MXD6" s="137"/>
      <c r="MXE6" s="27"/>
      <c r="MXF6" s="27"/>
      <c r="MXG6" s="27"/>
      <c r="MXH6" s="137"/>
      <c r="MXI6" s="27"/>
      <c r="MXJ6" s="27"/>
      <c r="MXK6" s="27"/>
      <c r="MXL6" s="137"/>
      <c r="MXM6" s="27"/>
      <c r="MXN6" s="27"/>
      <c r="MXO6" s="27"/>
      <c r="MXP6" s="137"/>
      <c r="MXQ6" s="27"/>
      <c r="MXR6" s="27"/>
      <c r="MXS6" s="27"/>
      <c r="MXT6" s="137"/>
      <c r="MXU6" s="27"/>
      <c r="MXV6" s="27"/>
      <c r="MXW6" s="27"/>
      <c r="MXX6" s="137"/>
      <c r="MXY6" s="27"/>
      <c r="MXZ6" s="27"/>
      <c r="MYA6" s="27"/>
      <c r="MYB6" s="137"/>
      <c r="MYC6" s="27"/>
      <c r="MYD6" s="27"/>
      <c r="MYE6" s="27"/>
      <c r="MYF6" s="137"/>
      <c r="MYG6" s="27"/>
      <c r="MYH6" s="27"/>
      <c r="MYI6" s="27"/>
      <c r="MYJ6" s="137"/>
      <c r="MYK6" s="27"/>
      <c r="MYL6" s="27"/>
      <c r="MYM6" s="27"/>
      <c r="MYN6" s="137"/>
      <c r="MYO6" s="27"/>
      <c r="MYP6" s="27"/>
      <c r="MYQ6" s="27"/>
      <c r="MYR6" s="137"/>
      <c r="MYS6" s="27"/>
      <c r="MYT6" s="27"/>
      <c r="MYU6" s="27"/>
      <c r="MYV6" s="137"/>
      <c r="MYW6" s="27"/>
      <c r="MYX6" s="27"/>
      <c r="MYY6" s="27"/>
      <c r="MYZ6" s="137"/>
      <c r="MZA6" s="27"/>
      <c r="MZB6" s="27"/>
      <c r="MZC6" s="27"/>
      <c r="MZD6" s="137"/>
      <c r="MZE6" s="27"/>
      <c r="MZF6" s="27"/>
      <c r="MZG6" s="27"/>
      <c r="MZH6" s="137"/>
      <c r="MZI6" s="27"/>
      <c r="MZJ6" s="27"/>
      <c r="MZK6" s="27"/>
      <c r="MZL6" s="137"/>
      <c r="MZM6" s="27"/>
      <c r="MZN6" s="27"/>
      <c r="MZO6" s="27"/>
      <c r="MZP6" s="137"/>
      <c r="MZQ6" s="27"/>
      <c r="MZR6" s="27"/>
      <c r="MZS6" s="27"/>
      <c r="MZT6" s="137"/>
      <c r="MZU6" s="27"/>
      <c r="MZV6" s="27"/>
      <c r="MZW6" s="27"/>
      <c r="MZX6" s="137"/>
      <c r="MZY6" s="27"/>
      <c r="MZZ6" s="27"/>
      <c r="NAA6" s="27"/>
      <c r="NAB6" s="137"/>
      <c r="NAC6" s="27"/>
      <c r="NAD6" s="27"/>
      <c r="NAE6" s="27"/>
      <c r="NAF6" s="137"/>
      <c r="NAG6" s="27"/>
      <c r="NAH6" s="27"/>
      <c r="NAI6" s="27"/>
      <c r="NAJ6" s="137"/>
      <c r="NAK6" s="27"/>
      <c r="NAL6" s="27"/>
      <c r="NAM6" s="27"/>
      <c r="NAN6" s="137"/>
      <c r="NAO6" s="27"/>
      <c r="NAP6" s="27"/>
      <c r="NAQ6" s="27"/>
      <c r="NAR6" s="137"/>
      <c r="NAS6" s="27"/>
      <c r="NAT6" s="27"/>
      <c r="NAU6" s="27"/>
      <c r="NAV6" s="137"/>
      <c r="NAW6" s="27"/>
      <c r="NAX6" s="27"/>
      <c r="NAY6" s="27"/>
      <c r="NAZ6" s="137"/>
      <c r="NBA6" s="27"/>
      <c r="NBB6" s="27"/>
      <c r="NBC6" s="27"/>
      <c r="NBD6" s="137"/>
      <c r="NBE6" s="27"/>
      <c r="NBF6" s="27"/>
      <c r="NBG6" s="27"/>
      <c r="NBH6" s="137"/>
      <c r="NBI6" s="27"/>
      <c r="NBJ6" s="27"/>
      <c r="NBK6" s="27"/>
      <c r="NBL6" s="137"/>
      <c r="NBM6" s="27"/>
      <c r="NBN6" s="27"/>
      <c r="NBO6" s="27"/>
      <c r="NBP6" s="137"/>
      <c r="NBQ6" s="27"/>
      <c r="NBR6" s="27"/>
      <c r="NBS6" s="27"/>
      <c r="NBT6" s="137"/>
      <c r="NBU6" s="27"/>
      <c r="NBV6" s="27"/>
      <c r="NBW6" s="27"/>
      <c r="NBX6" s="137"/>
      <c r="NBY6" s="27"/>
      <c r="NBZ6" s="27"/>
      <c r="NCA6" s="27"/>
      <c r="NCB6" s="137"/>
      <c r="NCC6" s="27"/>
      <c r="NCD6" s="27"/>
      <c r="NCE6" s="27"/>
      <c r="NCF6" s="137"/>
      <c r="NCG6" s="27"/>
      <c r="NCH6" s="27"/>
      <c r="NCI6" s="27"/>
      <c r="NCJ6" s="137"/>
      <c r="NCK6" s="27"/>
      <c r="NCL6" s="27"/>
      <c r="NCM6" s="27"/>
      <c r="NCN6" s="137"/>
      <c r="NCO6" s="27"/>
      <c r="NCP6" s="27"/>
      <c r="NCQ6" s="27"/>
      <c r="NCR6" s="137"/>
      <c r="NCS6" s="27"/>
      <c r="NCT6" s="27"/>
      <c r="NCU6" s="27"/>
      <c r="NCV6" s="137"/>
      <c r="NCW6" s="27"/>
      <c r="NCX6" s="27"/>
      <c r="NCY6" s="27"/>
      <c r="NCZ6" s="137"/>
      <c r="NDA6" s="27"/>
      <c r="NDB6" s="27"/>
      <c r="NDC6" s="27"/>
      <c r="NDD6" s="137"/>
      <c r="NDE6" s="27"/>
      <c r="NDF6" s="27"/>
      <c r="NDG6" s="27"/>
      <c r="NDH6" s="137"/>
      <c r="NDI6" s="27"/>
      <c r="NDJ6" s="27"/>
      <c r="NDK6" s="27"/>
      <c r="NDL6" s="137"/>
      <c r="NDM6" s="27"/>
      <c r="NDN6" s="27"/>
      <c r="NDO6" s="27"/>
      <c r="NDP6" s="137"/>
      <c r="NDQ6" s="27"/>
      <c r="NDR6" s="27"/>
      <c r="NDS6" s="27"/>
      <c r="NDT6" s="137"/>
      <c r="NDU6" s="27"/>
      <c r="NDV6" s="27"/>
      <c r="NDW6" s="27"/>
      <c r="NDX6" s="137"/>
      <c r="NDY6" s="27"/>
      <c r="NDZ6" s="27"/>
      <c r="NEA6" s="27"/>
      <c r="NEB6" s="137"/>
      <c r="NEC6" s="27"/>
      <c r="NED6" s="27"/>
      <c r="NEE6" s="27"/>
      <c r="NEF6" s="137"/>
      <c r="NEG6" s="27"/>
      <c r="NEH6" s="27"/>
      <c r="NEI6" s="27"/>
      <c r="NEJ6" s="137"/>
      <c r="NEK6" s="27"/>
      <c r="NEL6" s="27"/>
      <c r="NEM6" s="27"/>
      <c r="NEN6" s="137"/>
      <c r="NEO6" s="27"/>
      <c r="NEP6" s="27"/>
      <c r="NEQ6" s="27"/>
      <c r="NER6" s="137"/>
      <c r="NES6" s="27"/>
      <c r="NET6" s="27"/>
      <c r="NEU6" s="27"/>
      <c r="NEV6" s="137"/>
      <c r="NEW6" s="27"/>
      <c r="NEX6" s="27"/>
      <c r="NEY6" s="27"/>
      <c r="NEZ6" s="137"/>
      <c r="NFA6" s="27"/>
      <c r="NFB6" s="27"/>
      <c r="NFC6" s="27"/>
      <c r="NFD6" s="137"/>
      <c r="NFE6" s="27"/>
      <c r="NFF6" s="27"/>
      <c r="NFG6" s="27"/>
      <c r="NFH6" s="137"/>
      <c r="NFI6" s="27"/>
      <c r="NFJ6" s="27"/>
      <c r="NFK6" s="27"/>
      <c r="NFL6" s="137"/>
      <c r="NFM6" s="27"/>
      <c r="NFN6" s="27"/>
      <c r="NFO6" s="27"/>
      <c r="NFP6" s="137"/>
      <c r="NFQ6" s="27"/>
      <c r="NFR6" s="27"/>
      <c r="NFS6" s="27"/>
      <c r="NFT6" s="137"/>
      <c r="NFU6" s="27"/>
      <c r="NFV6" s="27"/>
      <c r="NFW6" s="27"/>
      <c r="NFX6" s="137"/>
      <c r="NFY6" s="27"/>
      <c r="NFZ6" s="27"/>
      <c r="NGA6" s="27"/>
      <c r="NGB6" s="137"/>
      <c r="NGC6" s="27"/>
      <c r="NGD6" s="27"/>
      <c r="NGE6" s="27"/>
      <c r="NGF6" s="137"/>
      <c r="NGG6" s="27"/>
      <c r="NGH6" s="27"/>
      <c r="NGI6" s="27"/>
      <c r="NGJ6" s="137"/>
      <c r="NGK6" s="27"/>
      <c r="NGL6" s="27"/>
      <c r="NGM6" s="27"/>
      <c r="NGN6" s="137"/>
      <c r="NGO6" s="27"/>
      <c r="NGP6" s="27"/>
      <c r="NGQ6" s="27"/>
      <c r="NGR6" s="137"/>
      <c r="NGS6" s="27"/>
      <c r="NGT6" s="27"/>
      <c r="NGU6" s="27"/>
      <c r="NGV6" s="137"/>
      <c r="NGW6" s="27"/>
      <c r="NGX6" s="27"/>
      <c r="NGY6" s="27"/>
      <c r="NGZ6" s="137"/>
      <c r="NHA6" s="27"/>
      <c r="NHB6" s="27"/>
      <c r="NHC6" s="27"/>
      <c r="NHD6" s="137"/>
      <c r="NHE6" s="27"/>
      <c r="NHF6" s="27"/>
      <c r="NHG6" s="27"/>
      <c r="NHH6" s="137"/>
      <c r="NHI6" s="27"/>
      <c r="NHJ6" s="27"/>
      <c r="NHK6" s="27"/>
      <c r="NHL6" s="137"/>
      <c r="NHM6" s="27"/>
      <c r="NHN6" s="27"/>
      <c r="NHO6" s="27"/>
      <c r="NHP6" s="137"/>
      <c r="NHQ6" s="27"/>
      <c r="NHR6" s="27"/>
      <c r="NHS6" s="27"/>
      <c r="NHT6" s="137"/>
      <c r="NHU6" s="27"/>
      <c r="NHV6" s="27"/>
      <c r="NHW6" s="27"/>
      <c r="NHX6" s="137"/>
      <c r="NHY6" s="27"/>
      <c r="NHZ6" s="27"/>
      <c r="NIA6" s="27"/>
      <c r="NIB6" s="137"/>
      <c r="NIC6" s="27"/>
      <c r="NID6" s="27"/>
      <c r="NIE6" s="27"/>
      <c r="NIF6" s="137"/>
      <c r="NIG6" s="27"/>
      <c r="NIH6" s="27"/>
      <c r="NII6" s="27"/>
      <c r="NIJ6" s="137"/>
      <c r="NIK6" s="27"/>
      <c r="NIL6" s="27"/>
      <c r="NIM6" s="27"/>
      <c r="NIN6" s="137"/>
      <c r="NIO6" s="27"/>
      <c r="NIP6" s="27"/>
      <c r="NIQ6" s="27"/>
      <c r="NIR6" s="137"/>
      <c r="NIS6" s="27"/>
      <c r="NIT6" s="27"/>
      <c r="NIU6" s="27"/>
      <c r="NIV6" s="137"/>
      <c r="NIW6" s="27"/>
      <c r="NIX6" s="27"/>
      <c r="NIY6" s="27"/>
      <c r="NIZ6" s="137"/>
      <c r="NJA6" s="27"/>
      <c r="NJB6" s="27"/>
      <c r="NJC6" s="27"/>
      <c r="NJD6" s="137"/>
      <c r="NJE6" s="27"/>
      <c r="NJF6" s="27"/>
      <c r="NJG6" s="27"/>
      <c r="NJH6" s="137"/>
      <c r="NJI6" s="27"/>
      <c r="NJJ6" s="27"/>
      <c r="NJK6" s="27"/>
      <c r="NJL6" s="137"/>
      <c r="NJM6" s="27"/>
      <c r="NJN6" s="27"/>
      <c r="NJO6" s="27"/>
      <c r="NJP6" s="137"/>
      <c r="NJQ6" s="27"/>
      <c r="NJR6" s="27"/>
      <c r="NJS6" s="27"/>
      <c r="NJT6" s="137"/>
      <c r="NJU6" s="27"/>
      <c r="NJV6" s="27"/>
      <c r="NJW6" s="27"/>
      <c r="NJX6" s="137"/>
      <c r="NJY6" s="27"/>
      <c r="NJZ6" s="27"/>
      <c r="NKA6" s="27"/>
      <c r="NKB6" s="137"/>
      <c r="NKC6" s="27"/>
      <c r="NKD6" s="27"/>
      <c r="NKE6" s="27"/>
      <c r="NKF6" s="137"/>
      <c r="NKG6" s="27"/>
      <c r="NKH6" s="27"/>
      <c r="NKI6" s="27"/>
      <c r="NKJ6" s="137"/>
      <c r="NKK6" s="27"/>
      <c r="NKL6" s="27"/>
      <c r="NKM6" s="27"/>
      <c r="NKN6" s="137"/>
      <c r="NKO6" s="27"/>
      <c r="NKP6" s="27"/>
      <c r="NKQ6" s="27"/>
      <c r="NKR6" s="137"/>
      <c r="NKS6" s="27"/>
      <c r="NKT6" s="27"/>
      <c r="NKU6" s="27"/>
      <c r="NKV6" s="137"/>
      <c r="NKW6" s="27"/>
      <c r="NKX6" s="27"/>
      <c r="NKY6" s="27"/>
      <c r="NKZ6" s="137"/>
      <c r="NLA6" s="27"/>
      <c r="NLB6" s="27"/>
      <c r="NLC6" s="27"/>
      <c r="NLD6" s="137"/>
      <c r="NLE6" s="27"/>
      <c r="NLF6" s="27"/>
      <c r="NLG6" s="27"/>
      <c r="NLH6" s="137"/>
      <c r="NLI6" s="27"/>
      <c r="NLJ6" s="27"/>
      <c r="NLK6" s="27"/>
      <c r="NLL6" s="137"/>
      <c r="NLM6" s="27"/>
      <c r="NLN6" s="27"/>
      <c r="NLO6" s="27"/>
      <c r="NLP6" s="137"/>
      <c r="NLQ6" s="27"/>
      <c r="NLR6" s="27"/>
      <c r="NLS6" s="27"/>
      <c r="NLT6" s="137"/>
      <c r="NLU6" s="27"/>
      <c r="NLV6" s="27"/>
      <c r="NLW6" s="27"/>
      <c r="NLX6" s="137"/>
      <c r="NLY6" s="27"/>
      <c r="NLZ6" s="27"/>
      <c r="NMA6" s="27"/>
      <c r="NMB6" s="137"/>
      <c r="NMC6" s="27"/>
      <c r="NMD6" s="27"/>
      <c r="NME6" s="27"/>
      <c r="NMF6" s="137"/>
      <c r="NMG6" s="27"/>
      <c r="NMH6" s="27"/>
      <c r="NMI6" s="27"/>
      <c r="NMJ6" s="137"/>
      <c r="NMK6" s="27"/>
      <c r="NML6" s="27"/>
      <c r="NMM6" s="27"/>
      <c r="NMN6" s="137"/>
      <c r="NMO6" s="27"/>
      <c r="NMP6" s="27"/>
      <c r="NMQ6" s="27"/>
      <c r="NMR6" s="137"/>
      <c r="NMS6" s="27"/>
      <c r="NMT6" s="27"/>
      <c r="NMU6" s="27"/>
      <c r="NMV6" s="137"/>
      <c r="NMW6" s="27"/>
      <c r="NMX6" s="27"/>
      <c r="NMY6" s="27"/>
      <c r="NMZ6" s="137"/>
      <c r="NNA6" s="27"/>
      <c r="NNB6" s="27"/>
      <c r="NNC6" s="27"/>
      <c r="NND6" s="137"/>
      <c r="NNE6" s="27"/>
      <c r="NNF6" s="27"/>
      <c r="NNG6" s="27"/>
      <c r="NNH6" s="137"/>
      <c r="NNI6" s="27"/>
      <c r="NNJ6" s="27"/>
      <c r="NNK6" s="27"/>
      <c r="NNL6" s="137"/>
      <c r="NNM6" s="27"/>
      <c r="NNN6" s="27"/>
      <c r="NNO6" s="27"/>
      <c r="NNP6" s="137"/>
      <c r="NNQ6" s="27"/>
      <c r="NNR6" s="27"/>
      <c r="NNS6" s="27"/>
      <c r="NNT6" s="137"/>
      <c r="NNU6" s="27"/>
      <c r="NNV6" s="27"/>
      <c r="NNW6" s="27"/>
      <c r="NNX6" s="137"/>
      <c r="NNY6" s="27"/>
      <c r="NNZ6" s="27"/>
      <c r="NOA6" s="27"/>
      <c r="NOB6" s="137"/>
      <c r="NOC6" s="27"/>
      <c r="NOD6" s="27"/>
      <c r="NOE6" s="27"/>
      <c r="NOF6" s="137"/>
      <c r="NOG6" s="27"/>
      <c r="NOH6" s="27"/>
      <c r="NOI6" s="27"/>
      <c r="NOJ6" s="137"/>
      <c r="NOK6" s="27"/>
      <c r="NOL6" s="27"/>
      <c r="NOM6" s="27"/>
      <c r="NON6" s="137"/>
      <c r="NOO6" s="27"/>
      <c r="NOP6" s="27"/>
      <c r="NOQ6" s="27"/>
      <c r="NOR6" s="137"/>
      <c r="NOS6" s="27"/>
      <c r="NOT6" s="27"/>
      <c r="NOU6" s="27"/>
      <c r="NOV6" s="137"/>
      <c r="NOW6" s="27"/>
      <c r="NOX6" s="27"/>
      <c r="NOY6" s="27"/>
      <c r="NOZ6" s="137"/>
      <c r="NPA6" s="27"/>
      <c r="NPB6" s="27"/>
      <c r="NPC6" s="27"/>
      <c r="NPD6" s="137"/>
      <c r="NPE6" s="27"/>
      <c r="NPF6" s="27"/>
      <c r="NPG6" s="27"/>
      <c r="NPH6" s="137"/>
      <c r="NPI6" s="27"/>
      <c r="NPJ6" s="27"/>
      <c r="NPK6" s="27"/>
      <c r="NPL6" s="137"/>
      <c r="NPM6" s="27"/>
      <c r="NPN6" s="27"/>
      <c r="NPO6" s="27"/>
      <c r="NPP6" s="137"/>
      <c r="NPQ6" s="27"/>
      <c r="NPR6" s="27"/>
      <c r="NPS6" s="27"/>
      <c r="NPT6" s="137"/>
      <c r="NPU6" s="27"/>
      <c r="NPV6" s="27"/>
      <c r="NPW6" s="27"/>
      <c r="NPX6" s="137"/>
      <c r="NPY6" s="27"/>
      <c r="NPZ6" s="27"/>
      <c r="NQA6" s="27"/>
      <c r="NQB6" s="137"/>
      <c r="NQC6" s="27"/>
      <c r="NQD6" s="27"/>
      <c r="NQE6" s="27"/>
      <c r="NQF6" s="137"/>
      <c r="NQG6" s="27"/>
      <c r="NQH6" s="27"/>
      <c r="NQI6" s="27"/>
      <c r="NQJ6" s="137"/>
      <c r="NQK6" s="27"/>
      <c r="NQL6" s="27"/>
      <c r="NQM6" s="27"/>
      <c r="NQN6" s="137"/>
      <c r="NQO6" s="27"/>
      <c r="NQP6" s="27"/>
      <c r="NQQ6" s="27"/>
      <c r="NQR6" s="137"/>
      <c r="NQS6" s="27"/>
      <c r="NQT6" s="27"/>
      <c r="NQU6" s="27"/>
      <c r="NQV6" s="137"/>
      <c r="NQW6" s="27"/>
      <c r="NQX6" s="27"/>
      <c r="NQY6" s="27"/>
      <c r="NQZ6" s="137"/>
      <c r="NRA6" s="27"/>
      <c r="NRB6" s="27"/>
      <c r="NRC6" s="27"/>
      <c r="NRD6" s="137"/>
      <c r="NRE6" s="27"/>
      <c r="NRF6" s="27"/>
      <c r="NRG6" s="27"/>
      <c r="NRH6" s="137"/>
      <c r="NRI6" s="27"/>
      <c r="NRJ6" s="27"/>
      <c r="NRK6" s="27"/>
      <c r="NRL6" s="137"/>
      <c r="NRM6" s="27"/>
      <c r="NRN6" s="27"/>
      <c r="NRO6" s="27"/>
      <c r="NRP6" s="137"/>
      <c r="NRQ6" s="27"/>
      <c r="NRR6" s="27"/>
      <c r="NRS6" s="27"/>
      <c r="NRT6" s="137"/>
      <c r="NRU6" s="27"/>
      <c r="NRV6" s="27"/>
      <c r="NRW6" s="27"/>
      <c r="NRX6" s="137"/>
      <c r="NRY6" s="27"/>
      <c r="NRZ6" s="27"/>
      <c r="NSA6" s="27"/>
      <c r="NSB6" s="137"/>
      <c r="NSC6" s="27"/>
      <c r="NSD6" s="27"/>
      <c r="NSE6" s="27"/>
      <c r="NSF6" s="137"/>
      <c r="NSG6" s="27"/>
      <c r="NSH6" s="27"/>
      <c r="NSI6" s="27"/>
      <c r="NSJ6" s="137"/>
      <c r="NSK6" s="27"/>
      <c r="NSL6" s="27"/>
      <c r="NSM6" s="27"/>
      <c r="NSN6" s="137"/>
      <c r="NSO6" s="27"/>
      <c r="NSP6" s="27"/>
      <c r="NSQ6" s="27"/>
      <c r="NSR6" s="137"/>
      <c r="NSS6" s="27"/>
      <c r="NST6" s="27"/>
      <c r="NSU6" s="27"/>
      <c r="NSV6" s="137"/>
      <c r="NSW6" s="27"/>
      <c r="NSX6" s="27"/>
      <c r="NSY6" s="27"/>
      <c r="NSZ6" s="137"/>
      <c r="NTA6" s="27"/>
      <c r="NTB6" s="27"/>
      <c r="NTC6" s="27"/>
      <c r="NTD6" s="137"/>
      <c r="NTE6" s="27"/>
      <c r="NTF6" s="27"/>
      <c r="NTG6" s="27"/>
      <c r="NTH6" s="137"/>
      <c r="NTI6" s="27"/>
      <c r="NTJ6" s="27"/>
      <c r="NTK6" s="27"/>
      <c r="NTL6" s="137"/>
      <c r="NTM6" s="27"/>
      <c r="NTN6" s="27"/>
      <c r="NTO6" s="27"/>
      <c r="NTP6" s="137"/>
      <c r="NTQ6" s="27"/>
      <c r="NTR6" s="27"/>
      <c r="NTS6" s="27"/>
      <c r="NTT6" s="137"/>
      <c r="NTU6" s="27"/>
      <c r="NTV6" s="27"/>
      <c r="NTW6" s="27"/>
      <c r="NTX6" s="137"/>
      <c r="NTY6" s="27"/>
      <c r="NTZ6" s="27"/>
      <c r="NUA6" s="27"/>
      <c r="NUB6" s="137"/>
      <c r="NUC6" s="27"/>
      <c r="NUD6" s="27"/>
      <c r="NUE6" s="27"/>
      <c r="NUF6" s="137"/>
      <c r="NUG6" s="27"/>
      <c r="NUH6" s="27"/>
      <c r="NUI6" s="27"/>
      <c r="NUJ6" s="137"/>
      <c r="NUK6" s="27"/>
      <c r="NUL6" s="27"/>
      <c r="NUM6" s="27"/>
      <c r="NUN6" s="137"/>
      <c r="NUO6" s="27"/>
      <c r="NUP6" s="27"/>
      <c r="NUQ6" s="27"/>
      <c r="NUR6" s="137"/>
      <c r="NUS6" s="27"/>
      <c r="NUT6" s="27"/>
      <c r="NUU6" s="27"/>
      <c r="NUV6" s="137"/>
      <c r="NUW6" s="27"/>
      <c r="NUX6" s="27"/>
      <c r="NUY6" s="27"/>
      <c r="NUZ6" s="137"/>
      <c r="NVA6" s="27"/>
      <c r="NVB6" s="27"/>
      <c r="NVC6" s="27"/>
      <c r="NVD6" s="137"/>
      <c r="NVE6" s="27"/>
      <c r="NVF6" s="27"/>
      <c r="NVG6" s="27"/>
      <c r="NVH6" s="137"/>
      <c r="NVI6" s="27"/>
      <c r="NVJ6" s="27"/>
      <c r="NVK6" s="27"/>
      <c r="NVL6" s="137"/>
      <c r="NVM6" s="27"/>
      <c r="NVN6" s="27"/>
      <c r="NVO6" s="27"/>
      <c r="NVP6" s="137"/>
      <c r="NVQ6" s="27"/>
      <c r="NVR6" s="27"/>
      <c r="NVS6" s="27"/>
      <c r="NVT6" s="137"/>
      <c r="NVU6" s="27"/>
      <c r="NVV6" s="27"/>
      <c r="NVW6" s="27"/>
      <c r="NVX6" s="137"/>
      <c r="NVY6" s="27"/>
      <c r="NVZ6" s="27"/>
      <c r="NWA6" s="27"/>
      <c r="NWB6" s="137"/>
      <c r="NWC6" s="27"/>
      <c r="NWD6" s="27"/>
      <c r="NWE6" s="27"/>
      <c r="NWF6" s="137"/>
      <c r="NWG6" s="27"/>
      <c r="NWH6" s="27"/>
      <c r="NWI6" s="27"/>
      <c r="NWJ6" s="137"/>
      <c r="NWK6" s="27"/>
      <c r="NWL6" s="27"/>
      <c r="NWM6" s="27"/>
      <c r="NWN6" s="137"/>
      <c r="NWO6" s="27"/>
      <c r="NWP6" s="27"/>
      <c r="NWQ6" s="27"/>
      <c r="NWR6" s="137"/>
      <c r="NWS6" s="27"/>
      <c r="NWT6" s="27"/>
      <c r="NWU6" s="27"/>
      <c r="NWV6" s="137"/>
      <c r="NWW6" s="27"/>
      <c r="NWX6" s="27"/>
      <c r="NWY6" s="27"/>
      <c r="NWZ6" s="137"/>
      <c r="NXA6" s="27"/>
      <c r="NXB6" s="27"/>
      <c r="NXC6" s="27"/>
      <c r="NXD6" s="137"/>
      <c r="NXE6" s="27"/>
      <c r="NXF6" s="27"/>
      <c r="NXG6" s="27"/>
      <c r="NXH6" s="137"/>
      <c r="NXI6" s="27"/>
      <c r="NXJ6" s="27"/>
      <c r="NXK6" s="27"/>
      <c r="NXL6" s="137"/>
      <c r="NXM6" s="27"/>
      <c r="NXN6" s="27"/>
      <c r="NXO6" s="27"/>
      <c r="NXP6" s="137"/>
      <c r="NXQ6" s="27"/>
      <c r="NXR6" s="27"/>
      <c r="NXS6" s="27"/>
      <c r="NXT6" s="137"/>
      <c r="NXU6" s="27"/>
      <c r="NXV6" s="27"/>
      <c r="NXW6" s="27"/>
      <c r="NXX6" s="137"/>
      <c r="NXY6" s="27"/>
      <c r="NXZ6" s="27"/>
      <c r="NYA6" s="27"/>
      <c r="NYB6" s="137"/>
      <c r="NYC6" s="27"/>
      <c r="NYD6" s="27"/>
      <c r="NYE6" s="27"/>
      <c r="NYF6" s="137"/>
      <c r="NYG6" s="27"/>
      <c r="NYH6" s="27"/>
      <c r="NYI6" s="27"/>
      <c r="NYJ6" s="137"/>
      <c r="NYK6" s="27"/>
      <c r="NYL6" s="27"/>
      <c r="NYM6" s="27"/>
      <c r="NYN6" s="137"/>
      <c r="NYO6" s="27"/>
      <c r="NYP6" s="27"/>
      <c r="NYQ6" s="27"/>
      <c r="NYR6" s="137"/>
      <c r="NYS6" s="27"/>
      <c r="NYT6" s="27"/>
      <c r="NYU6" s="27"/>
      <c r="NYV6" s="137"/>
      <c r="NYW6" s="27"/>
      <c r="NYX6" s="27"/>
      <c r="NYY6" s="27"/>
      <c r="NYZ6" s="137"/>
      <c r="NZA6" s="27"/>
      <c r="NZB6" s="27"/>
      <c r="NZC6" s="27"/>
      <c r="NZD6" s="137"/>
      <c r="NZE6" s="27"/>
      <c r="NZF6" s="27"/>
      <c r="NZG6" s="27"/>
      <c r="NZH6" s="137"/>
      <c r="NZI6" s="27"/>
      <c r="NZJ6" s="27"/>
      <c r="NZK6" s="27"/>
      <c r="NZL6" s="137"/>
      <c r="NZM6" s="27"/>
      <c r="NZN6" s="27"/>
      <c r="NZO6" s="27"/>
      <c r="NZP6" s="137"/>
      <c r="NZQ6" s="27"/>
      <c r="NZR6" s="27"/>
      <c r="NZS6" s="27"/>
      <c r="NZT6" s="137"/>
      <c r="NZU6" s="27"/>
      <c r="NZV6" s="27"/>
      <c r="NZW6" s="27"/>
      <c r="NZX6" s="137"/>
      <c r="NZY6" s="27"/>
      <c r="NZZ6" s="27"/>
      <c r="OAA6" s="27"/>
      <c r="OAB6" s="137"/>
      <c r="OAC6" s="27"/>
      <c r="OAD6" s="27"/>
      <c r="OAE6" s="27"/>
      <c r="OAF6" s="137"/>
      <c r="OAG6" s="27"/>
      <c r="OAH6" s="27"/>
      <c r="OAI6" s="27"/>
      <c r="OAJ6" s="137"/>
      <c r="OAK6" s="27"/>
      <c r="OAL6" s="27"/>
      <c r="OAM6" s="27"/>
      <c r="OAN6" s="137"/>
      <c r="OAO6" s="27"/>
      <c r="OAP6" s="27"/>
      <c r="OAQ6" s="27"/>
      <c r="OAR6" s="137"/>
      <c r="OAS6" s="27"/>
      <c r="OAT6" s="27"/>
      <c r="OAU6" s="27"/>
      <c r="OAV6" s="137"/>
      <c r="OAW6" s="27"/>
      <c r="OAX6" s="27"/>
      <c r="OAY6" s="27"/>
      <c r="OAZ6" s="137"/>
      <c r="OBA6" s="27"/>
      <c r="OBB6" s="27"/>
      <c r="OBC6" s="27"/>
      <c r="OBD6" s="137"/>
      <c r="OBE6" s="27"/>
      <c r="OBF6" s="27"/>
      <c r="OBG6" s="27"/>
      <c r="OBH6" s="137"/>
      <c r="OBI6" s="27"/>
      <c r="OBJ6" s="27"/>
      <c r="OBK6" s="27"/>
      <c r="OBL6" s="137"/>
      <c r="OBM6" s="27"/>
      <c r="OBN6" s="27"/>
      <c r="OBO6" s="27"/>
      <c r="OBP6" s="137"/>
      <c r="OBQ6" s="27"/>
      <c r="OBR6" s="27"/>
      <c r="OBS6" s="27"/>
      <c r="OBT6" s="137"/>
      <c r="OBU6" s="27"/>
      <c r="OBV6" s="27"/>
      <c r="OBW6" s="27"/>
      <c r="OBX6" s="137"/>
      <c r="OBY6" s="27"/>
      <c r="OBZ6" s="27"/>
      <c r="OCA6" s="27"/>
      <c r="OCB6" s="137"/>
      <c r="OCC6" s="27"/>
      <c r="OCD6" s="27"/>
      <c r="OCE6" s="27"/>
      <c r="OCF6" s="137"/>
      <c r="OCG6" s="27"/>
      <c r="OCH6" s="27"/>
      <c r="OCI6" s="27"/>
      <c r="OCJ6" s="137"/>
      <c r="OCK6" s="27"/>
      <c r="OCL6" s="27"/>
      <c r="OCM6" s="27"/>
      <c r="OCN6" s="137"/>
      <c r="OCO6" s="27"/>
      <c r="OCP6" s="27"/>
      <c r="OCQ6" s="27"/>
      <c r="OCR6" s="137"/>
      <c r="OCS6" s="27"/>
      <c r="OCT6" s="27"/>
      <c r="OCU6" s="27"/>
      <c r="OCV6" s="137"/>
      <c r="OCW6" s="27"/>
      <c r="OCX6" s="27"/>
      <c r="OCY6" s="27"/>
      <c r="OCZ6" s="137"/>
      <c r="ODA6" s="27"/>
      <c r="ODB6" s="27"/>
      <c r="ODC6" s="27"/>
      <c r="ODD6" s="137"/>
      <c r="ODE6" s="27"/>
      <c r="ODF6" s="27"/>
      <c r="ODG6" s="27"/>
      <c r="ODH6" s="137"/>
      <c r="ODI6" s="27"/>
      <c r="ODJ6" s="27"/>
      <c r="ODK6" s="27"/>
      <c r="ODL6" s="137"/>
      <c r="ODM6" s="27"/>
      <c r="ODN6" s="27"/>
      <c r="ODO6" s="27"/>
      <c r="ODP6" s="137"/>
      <c r="ODQ6" s="27"/>
      <c r="ODR6" s="27"/>
      <c r="ODS6" s="27"/>
      <c r="ODT6" s="137"/>
      <c r="ODU6" s="27"/>
      <c r="ODV6" s="27"/>
      <c r="ODW6" s="27"/>
      <c r="ODX6" s="137"/>
      <c r="ODY6" s="27"/>
      <c r="ODZ6" s="27"/>
      <c r="OEA6" s="27"/>
      <c r="OEB6" s="137"/>
      <c r="OEC6" s="27"/>
      <c r="OED6" s="27"/>
      <c r="OEE6" s="27"/>
      <c r="OEF6" s="137"/>
      <c r="OEG6" s="27"/>
      <c r="OEH6" s="27"/>
      <c r="OEI6" s="27"/>
      <c r="OEJ6" s="137"/>
      <c r="OEK6" s="27"/>
      <c r="OEL6" s="27"/>
      <c r="OEM6" s="27"/>
      <c r="OEN6" s="137"/>
      <c r="OEO6" s="27"/>
      <c r="OEP6" s="27"/>
      <c r="OEQ6" s="27"/>
      <c r="OER6" s="137"/>
      <c r="OES6" s="27"/>
      <c r="OET6" s="27"/>
      <c r="OEU6" s="27"/>
      <c r="OEV6" s="137"/>
      <c r="OEW6" s="27"/>
      <c r="OEX6" s="27"/>
      <c r="OEY6" s="27"/>
      <c r="OEZ6" s="137"/>
      <c r="OFA6" s="27"/>
      <c r="OFB6" s="27"/>
      <c r="OFC6" s="27"/>
      <c r="OFD6" s="137"/>
      <c r="OFE6" s="27"/>
      <c r="OFF6" s="27"/>
      <c r="OFG6" s="27"/>
      <c r="OFH6" s="137"/>
      <c r="OFI6" s="27"/>
      <c r="OFJ6" s="27"/>
      <c r="OFK6" s="27"/>
      <c r="OFL6" s="137"/>
      <c r="OFM6" s="27"/>
      <c r="OFN6" s="27"/>
      <c r="OFO6" s="27"/>
      <c r="OFP6" s="137"/>
      <c r="OFQ6" s="27"/>
      <c r="OFR6" s="27"/>
      <c r="OFS6" s="27"/>
      <c r="OFT6" s="137"/>
      <c r="OFU6" s="27"/>
      <c r="OFV6" s="27"/>
      <c r="OFW6" s="27"/>
      <c r="OFX6" s="137"/>
      <c r="OFY6" s="27"/>
      <c r="OFZ6" s="27"/>
      <c r="OGA6" s="27"/>
      <c r="OGB6" s="137"/>
      <c r="OGC6" s="27"/>
      <c r="OGD6" s="27"/>
      <c r="OGE6" s="27"/>
      <c r="OGF6" s="137"/>
      <c r="OGG6" s="27"/>
      <c r="OGH6" s="27"/>
      <c r="OGI6" s="27"/>
      <c r="OGJ6" s="137"/>
      <c r="OGK6" s="27"/>
      <c r="OGL6" s="27"/>
      <c r="OGM6" s="27"/>
      <c r="OGN6" s="137"/>
      <c r="OGO6" s="27"/>
      <c r="OGP6" s="27"/>
      <c r="OGQ6" s="27"/>
      <c r="OGR6" s="137"/>
      <c r="OGS6" s="27"/>
      <c r="OGT6" s="27"/>
      <c r="OGU6" s="27"/>
      <c r="OGV6" s="137"/>
      <c r="OGW6" s="27"/>
      <c r="OGX6" s="27"/>
      <c r="OGY6" s="27"/>
      <c r="OGZ6" s="137"/>
      <c r="OHA6" s="27"/>
      <c r="OHB6" s="27"/>
      <c r="OHC6" s="27"/>
      <c r="OHD6" s="137"/>
      <c r="OHE6" s="27"/>
      <c r="OHF6" s="27"/>
      <c r="OHG6" s="27"/>
      <c r="OHH6" s="137"/>
      <c r="OHI6" s="27"/>
      <c r="OHJ6" s="27"/>
      <c r="OHK6" s="27"/>
      <c r="OHL6" s="137"/>
      <c r="OHM6" s="27"/>
      <c r="OHN6" s="27"/>
      <c r="OHO6" s="27"/>
      <c r="OHP6" s="137"/>
      <c r="OHQ6" s="27"/>
      <c r="OHR6" s="27"/>
      <c r="OHS6" s="27"/>
      <c r="OHT6" s="137"/>
      <c r="OHU6" s="27"/>
      <c r="OHV6" s="27"/>
      <c r="OHW6" s="27"/>
      <c r="OHX6" s="137"/>
      <c r="OHY6" s="27"/>
      <c r="OHZ6" s="27"/>
      <c r="OIA6" s="27"/>
      <c r="OIB6" s="137"/>
      <c r="OIC6" s="27"/>
      <c r="OID6" s="27"/>
      <c r="OIE6" s="27"/>
      <c r="OIF6" s="137"/>
      <c r="OIG6" s="27"/>
      <c r="OIH6" s="27"/>
      <c r="OII6" s="27"/>
      <c r="OIJ6" s="137"/>
      <c r="OIK6" s="27"/>
      <c r="OIL6" s="27"/>
      <c r="OIM6" s="27"/>
      <c r="OIN6" s="137"/>
      <c r="OIO6" s="27"/>
      <c r="OIP6" s="27"/>
      <c r="OIQ6" s="27"/>
      <c r="OIR6" s="137"/>
      <c r="OIS6" s="27"/>
      <c r="OIT6" s="27"/>
      <c r="OIU6" s="27"/>
      <c r="OIV6" s="137"/>
      <c r="OIW6" s="27"/>
      <c r="OIX6" s="27"/>
      <c r="OIY6" s="27"/>
      <c r="OIZ6" s="137"/>
      <c r="OJA6" s="27"/>
      <c r="OJB6" s="27"/>
      <c r="OJC6" s="27"/>
      <c r="OJD6" s="137"/>
      <c r="OJE6" s="27"/>
      <c r="OJF6" s="27"/>
      <c r="OJG6" s="27"/>
      <c r="OJH6" s="137"/>
      <c r="OJI6" s="27"/>
      <c r="OJJ6" s="27"/>
      <c r="OJK6" s="27"/>
      <c r="OJL6" s="137"/>
      <c r="OJM6" s="27"/>
      <c r="OJN6" s="27"/>
      <c r="OJO6" s="27"/>
      <c r="OJP6" s="137"/>
      <c r="OJQ6" s="27"/>
      <c r="OJR6" s="27"/>
      <c r="OJS6" s="27"/>
      <c r="OJT6" s="137"/>
      <c r="OJU6" s="27"/>
      <c r="OJV6" s="27"/>
      <c r="OJW6" s="27"/>
      <c r="OJX6" s="137"/>
      <c r="OJY6" s="27"/>
      <c r="OJZ6" s="27"/>
      <c r="OKA6" s="27"/>
      <c r="OKB6" s="137"/>
      <c r="OKC6" s="27"/>
      <c r="OKD6" s="27"/>
      <c r="OKE6" s="27"/>
      <c r="OKF6" s="137"/>
      <c r="OKG6" s="27"/>
      <c r="OKH6" s="27"/>
      <c r="OKI6" s="27"/>
      <c r="OKJ6" s="137"/>
      <c r="OKK6" s="27"/>
      <c r="OKL6" s="27"/>
      <c r="OKM6" s="27"/>
      <c r="OKN6" s="137"/>
      <c r="OKO6" s="27"/>
      <c r="OKP6" s="27"/>
      <c r="OKQ6" s="27"/>
      <c r="OKR6" s="137"/>
      <c r="OKS6" s="27"/>
      <c r="OKT6" s="27"/>
      <c r="OKU6" s="27"/>
      <c r="OKV6" s="137"/>
      <c r="OKW6" s="27"/>
      <c r="OKX6" s="27"/>
      <c r="OKY6" s="27"/>
      <c r="OKZ6" s="137"/>
      <c r="OLA6" s="27"/>
      <c r="OLB6" s="27"/>
      <c r="OLC6" s="27"/>
      <c r="OLD6" s="137"/>
      <c r="OLE6" s="27"/>
      <c r="OLF6" s="27"/>
      <c r="OLG6" s="27"/>
      <c r="OLH6" s="137"/>
      <c r="OLI6" s="27"/>
      <c r="OLJ6" s="27"/>
      <c r="OLK6" s="27"/>
      <c r="OLL6" s="137"/>
      <c r="OLM6" s="27"/>
      <c r="OLN6" s="27"/>
      <c r="OLO6" s="27"/>
      <c r="OLP6" s="137"/>
      <c r="OLQ6" s="27"/>
      <c r="OLR6" s="27"/>
      <c r="OLS6" s="27"/>
      <c r="OLT6" s="137"/>
      <c r="OLU6" s="27"/>
      <c r="OLV6" s="27"/>
      <c r="OLW6" s="27"/>
      <c r="OLX6" s="137"/>
      <c r="OLY6" s="27"/>
      <c r="OLZ6" s="27"/>
      <c r="OMA6" s="27"/>
      <c r="OMB6" s="137"/>
      <c r="OMC6" s="27"/>
      <c r="OMD6" s="27"/>
      <c r="OME6" s="27"/>
      <c r="OMF6" s="137"/>
      <c r="OMG6" s="27"/>
      <c r="OMH6" s="27"/>
      <c r="OMI6" s="27"/>
      <c r="OMJ6" s="137"/>
      <c r="OMK6" s="27"/>
      <c r="OML6" s="27"/>
      <c r="OMM6" s="27"/>
      <c r="OMN6" s="137"/>
      <c r="OMO6" s="27"/>
      <c r="OMP6" s="27"/>
      <c r="OMQ6" s="27"/>
      <c r="OMR6" s="137"/>
      <c r="OMS6" s="27"/>
      <c r="OMT6" s="27"/>
      <c r="OMU6" s="27"/>
      <c r="OMV6" s="137"/>
      <c r="OMW6" s="27"/>
      <c r="OMX6" s="27"/>
      <c r="OMY6" s="27"/>
      <c r="OMZ6" s="137"/>
      <c r="ONA6" s="27"/>
      <c r="ONB6" s="27"/>
      <c r="ONC6" s="27"/>
      <c r="OND6" s="137"/>
      <c r="ONE6" s="27"/>
      <c r="ONF6" s="27"/>
      <c r="ONG6" s="27"/>
      <c r="ONH6" s="137"/>
      <c r="ONI6" s="27"/>
      <c r="ONJ6" s="27"/>
      <c r="ONK6" s="27"/>
      <c r="ONL6" s="137"/>
      <c r="ONM6" s="27"/>
      <c r="ONN6" s="27"/>
      <c r="ONO6" s="27"/>
      <c r="ONP6" s="137"/>
      <c r="ONQ6" s="27"/>
      <c r="ONR6" s="27"/>
      <c r="ONS6" s="27"/>
      <c r="ONT6" s="137"/>
      <c r="ONU6" s="27"/>
      <c r="ONV6" s="27"/>
      <c r="ONW6" s="27"/>
      <c r="ONX6" s="137"/>
      <c r="ONY6" s="27"/>
      <c r="ONZ6" s="27"/>
      <c r="OOA6" s="27"/>
      <c r="OOB6" s="137"/>
      <c r="OOC6" s="27"/>
      <c r="OOD6" s="27"/>
      <c r="OOE6" s="27"/>
      <c r="OOF6" s="137"/>
      <c r="OOG6" s="27"/>
      <c r="OOH6" s="27"/>
      <c r="OOI6" s="27"/>
      <c r="OOJ6" s="137"/>
      <c r="OOK6" s="27"/>
      <c r="OOL6" s="27"/>
      <c r="OOM6" s="27"/>
      <c r="OON6" s="137"/>
      <c r="OOO6" s="27"/>
      <c r="OOP6" s="27"/>
      <c r="OOQ6" s="27"/>
      <c r="OOR6" s="137"/>
      <c r="OOS6" s="27"/>
      <c r="OOT6" s="27"/>
      <c r="OOU6" s="27"/>
      <c r="OOV6" s="137"/>
      <c r="OOW6" s="27"/>
      <c r="OOX6" s="27"/>
      <c r="OOY6" s="27"/>
      <c r="OOZ6" s="137"/>
      <c r="OPA6" s="27"/>
      <c r="OPB6" s="27"/>
      <c r="OPC6" s="27"/>
      <c r="OPD6" s="137"/>
      <c r="OPE6" s="27"/>
      <c r="OPF6" s="27"/>
      <c r="OPG6" s="27"/>
      <c r="OPH6" s="137"/>
      <c r="OPI6" s="27"/>
      <c r="OPJ6" s="27"/>
      <c r="OPK6" s="27"/>
      <c r="OPL6" s="137"/>
      <c r="OPM6" s="27"/>
      <c r="OPN6" s="27"/>
      <c r="OPO6" s="27"/>
      <c r="OPP6" s="137"/>
      <c r="OPQ6" s="27"/>
      <c r="OPR6" s="27"/>
      <c r="OPS6" s="27"/>
      <c r="OPT6" s="137"/>
      <c r="OPU6" s="27"/>
      <c r="OPV6" s="27"/>
      <c r="OPW6" s="27"/>
      <c r="OPX6" s="137"/>
      <c r="OPY6" s="27"/>
      <c r="OPZ6" s="27"/>
      <c r="OQA6" s="27"/>
      <c r="OQB6" s="137"/>
      <c r="OQC6" s="27"/>
      <c r="OQD6" s="27"/>
      <c r="OQE6" s="27"/>
      <c r="OQF6" s="137"/>
      <c r="OQG6" s="27"/>
      <c r="OQH6" s="27"/>
      <c r="OQI6" s="27"/>
      <c r="OQJ6" s="137"/>
      <c r="OQK6" s="27"/>
      <c r="OQL6" s="27"/>
      <c r="OQM6" s="27"/>
      <c r="OQN6" s="137"/>
      <c r="OQO6" s="27"/>
      <c r="OQP6" s="27"/>
      <c r="OQQ6" s="27"/>
      <c r="OQR6" s="137"/>
      <c r="OQS6" s="27"/>
      <c r="OQT6" s="27"/>
      <c r="OQU6" s="27"/>
      <c r="OQV6" s="137"/>
      <c r="OQW6" s="27"/>
      <c r="OQX6" s="27"/>
      <c r="OQY6" s="27"/>
      <c r="OQZ6" s="137"/>
      <c r="ORA6" s="27"/>
      <c r="ORB6" s="27"/>
      <c r="ORC6" s="27"/>
      <c r="ORD6" s="137"/>
      <c r="ORE6" s="27"/>
      <c r="ORF6" s="27"/>
      <c r="ORG6" s="27"/>
      <c r="ORH6" s="137"/>
      <c r="ORI6" s="27"/>
      <c r="ORJ6" s="27"/>
      <c r="ORK6" s="27"/>
      <c r="ORL6" s="137"/>
      <c r="ORM6" s="27"/>
      <c r="ORN6" s="27"/>
      <c r="ORO6" s="27"/>
      <c r="ORP6" s="137"/>
      <c r="ORQ6" s="27"/>
      <c r="ORR6" s="27"/>
      <c r="ORS6" s="27"/>
      <c r="ORT6" s="137"/>
      <c r="ORU6" s="27"/>
      <c r="ORV6" s="27"/>
      <c r="ORW6" s="27"/>
      <c r="ORX6" s="137"/>
      <c r="ORY6" s="27"/>
      <c r="ORZ6" s="27"/>
      <c r="OSA6" s="27"/>
      <c r="OSB6" s="137"/>
      <c r="OSC6" s="27"/>
      <c r="OSD6" s="27"/>
      <c r="OSE6" s="27"/>
      <c r="OSF6" s="137"/>
      <c r="OSG6" s="27"/>
      <c r="OSH6" s="27"/>
      <c r="OSI6" s="27"/>
      <c r="OSJ6" s="137"/>
      <c r="OSK6" s="27"/>
      <c r="OSL6" s="27"/>
      <c r="OSM6" s="27"/>
      <c r="OSN6" s="137"/>
      <c r="OSO6" s="27"/>
      <c r="OSP6" s="27"/>
      <c r="OSQ6" s="27"/>
      <c r="OSR6" s="137"/>
      <c r="OSS6" s="27"/>
      <c r="OST6" s="27"/>
      <c r="OSU6" s="27"/>
      <c r="OSV6" s="137"/>
      <c r="OSW6" s="27"/>
      <c r="OSX6" s="27"/>
      <c r="OSY6" s="27"/>
      <c r="OSZ6" s="137"/>
      <c r="OTA6" s="27"/>
      <c r="OTB6" s="27"/>
      <c r="OTC6" s="27"/>
      <c r="OTD6" s="137"/>
      <c r="OTE6" s="27"/>
      <c r="OTF6" s="27"/>
      <c r="OTG6" s="27"/>
      <c r="OTH6" s="137"/>
      <c r="OTI6" s="27"/>
      <c r="OTJ6" s="27"/>
      <c r="OTK6" s="27"/>
      <c r="OTL6" s="137"/>
      <c r="OTM6" s="27"/>
      <c r="OTN6" s="27"/>
      <c r="OTO6" s="27"/>
      <c r="OTP6" s="137"/>
      <c r="OTQ6" s="27"/>
      <c r="OTR6" s="27"/>
      <c r="OTS6" s="27"/>
      <c r="OTT6" s="137"/>
      <c r="OTU6" s="27"/>
      <c r="OTV6" s="27"/>
      <c r="OTW6" s="27"/>
      <c r="OTX6" s="137"/>
      <c r="OTY6" s="27"/>
      <c r="OTZ6" s="27"/>
      <c r="OUA6" s="27"/>
      <c r="OUB6" s="137"/>
      <c r="OUC6" s="27"/>
      <c r="OUD6" s="27"/>
      <c r="OUE6" s="27"/>
      <c r="OUF6" s="137"/>
      <c r="OUG6" s="27"/>
      <c r="OUH6" s="27"/>
      <c r="OUI6" s="27"/>
      <c r="OUJ6" s="137"/>
      <c r="OUK6" s="27"/>
      <c r="OUL6" s="27"/>
      <c r="OUM6" s="27"/>
      <c r="OUN6" s="137"/>
      <c r="OUO6" s="27"/>
      <c r="OUP6" s="27"/>
      <c r="OUQ6" s="27"/>
      <c r="OUR6" s="137"/>
      <c r="OUS6" s="27"/>
      <c r="OUT6" s="27"/>
      <c r="OUU6" s="27"/>
      <c r="OUV6" s="137"/>
      <c r="OUW6" s="27"/>
      <c r="OUX6" s="27"/>
      <c r="OUY6" s="27"/>
      <c r="OUZ6" s="137"/>
      <c r="OVA6" s="27"/>
      <c r="OVB6" s="27"/>
      <c r="OVC6" s="27"/>
      <c r="OVD6" s="137"/>
      <c r="OVE6" s="27"/>
      <c r="OVF6" s="27"/>
      <c r="OVG6" s="27"/>
      <c r="OVH6" s="137"/>
      <c r="OVI6" s="27"/>
      <c r="OVJ6" s="27"/>
      <c r="OVK6" s="27"/>
      <c r="OVL6" s="137"/>
      <c r="OVM6" s="27"/>
      <c r="OVN6" s="27"/>
      <c r="OVO6" s="27"/>
      <c r="OVP6" s="137"/>
      <c r="OVQ6" s="27"/>
      <c r="OVR6" s="27"/>
      <c r="OVS6" s="27"/>
      <c r="OVT6" s="137"/>
      <c r="OVU6" s="27"/>
      <c r="OVV6" s="27"/>
      <c r="OVW6" s="27"/>
      <c r="OVX6" s="137"/>
      <c r="OVY6" s="27"/>
      <c r="OVZ6" s="27"/>
      <c r="OWA6" s="27"/>
      <c r="OWB6" s="137"/>
      <c r="OWC6" s="27"/>
      <c r="OWD6" s="27"/>
      <c r="OWE6" s="27"/>
      <c r="OWF6" s="137"/>
      <c r="OWG6" s="27"/>
      <c r="OWH6" s="27"/>
      <c r="OWI6" s="27"/>
      <c r="OWJ6" s="137"/>
      <c r="OWK6" s="27"/>
      <c r="OWL6" s="27"/>
      <c r="OWM6" s="27"/>
      <c r="OWN6" s="137"/>
      <c r="OWO6" s="27"/>
      <c r="OWP6" s="27"/>
      <c r="OWQ6" s="27"/>
      <c r="OWR6" s="137"/>
      <c r="OWS6" s="27"/>
      <c r="OWT6" s="27"/>
      <c r="OWU6" s="27"/>
      <c r="OWV6" s="137"/>
      <c r="OWW6" s="27"/>
      <c r="OWX6" s="27"/>
      <c r="OWY6" s="27"/>
      <c r="OWZ6" s="137"/>
      <c r="OXA6" s="27"/>
      <c r="OXB6" s="27"/>
      <c r="OXC6" s="27"/>
      <c r="OXD6" s="137"/>
      <c r="OXE6" s="27"/>
      <c r="OXF6" s="27"/>
      <c r="OXG6" s="27"/>
      <c r="OXH6" s="137"/>
      <c r="OXI6" s="27"/>
      <c r="OXJ6" s="27"/>
      <c r="OXK6" s="27"/>
      <c r="OXL6" s="137"/>
      <c r="OXM6" s="27"/>
      <c r="OXN6" s="27"/>
      <c r="OXO6" s="27"/>
      <c r="OXP6" s="137"/>
      <c r="OXQ6" s="27"/>
      <c r="OXR6" s="27"/>
      <c r="OXS6" s="27"/>
      <c r="OXT6" s="137"/>
      <c r="OXU6" s="27"/>
      <c r="OXV6" s="27"/>
      <c r="OXW6" s="27"/>
      <c r="OXX6" s="137"/>
      <c r="OXY6" s="27"/>
      <c r="OXZ6" s="27"/>
      <c r="OYA6" s="27"/>
      <c r="OYB6" s="137"/>
      <c r="OYC6" s="27"/>
      <c r="OYD6" s="27"/>
      <c r="OYE6" s="27"/>
      <c r="OYF6" s="137"/>
      <c r="OYG6" s="27"/>
      <c r="OYH6" s="27"/>
      <c r="OYI6" s="27"/>
      <c r="OYJ6" s="137"/>
      <c r="OYK6" s="27"/>
      <c r="OYL6" s="27"/>
      <c r="OYM6" s="27"/>
      <c r="OYN6" s="137"/>
      <c r="OYO6" s="27"/>
      <c r="OYP6" s="27"/>
      <c r="OYQ6" s="27"/>
      <c r="OYR6" s="137"/>
      <c r="OYS6" s="27"/>
      <c r="OYT6" s="27"/>
      <c r="OYU6" s="27"/>
      <c r="OYV6" s="137"/>
      <c r="OYW6" s="27"/>
      <c r="OYX6" s="27"/>
      <c r="OYY6" s="27"/>
      <c r="OYZ6" s="137"/>
      <c r="OZA6" s="27"/>
      <c r="OZB6" s="27"/>
      <c r="OZC6" s="27"/>
      <c r="OZD6" s="137"/>
      <c r="OZE6" s="27"/>
      <c r="OZF6" s="27"/>
      <c r="OZG6" s="27"/>
      <c r="OZH6" s="137"/>
      <c r="OZI6" s="27"/>
      <c r="OZJ6" s="27"/>
      <c r="OZK6" s="27"/>
      <c r="OZL6" s="137"/>
      <c r="OZM6" s="27"/>
      <c r="OZN6" s="27"/>
      <c r="OZO6" s="27"/>
      <c r="OZP6" s="137"/>
      <c r="OZQ6" s="27"/>
      <c r="OZR6" s="27"/>
      <c r="OZS6" s="27"/>
      <c r="OZT6" s="137"/>
      <c r="OZU6" s="27"/>
      <c r="OZV6" s="27"/>
      <c r="OZW6" s="27"/>
      <c r="OZX6" s="137"/>
      <c r="OZY6" s="27"/>
      <c r="OZZ6" s="27"/>
      <c r="PAA6" s="27"/>
      <c r="PAB6" s="137"/>
      <c r="PAC6" s="27"/>
      <c r="PAD6" s="27"/>
      <c r="PAE6" s="27"/>
      <c r="PAF6" s="137"/>
      <c r="PAG6" s="27"/>
      <c r="PAH6" s="27"/>
      <c r="PAI6" s="27"/>
      <c r="PAJ6" s="137"/>
      <c r="PAK6" s="27"/>
      <c r="PAL6" s="27"/>
      <c r="PAM6" s="27"/>
      <c r="PAN6" s="137"/>
      <c r="PAO6" s="27"/>
      <c r="PAP6" s="27"/>
      <c r="PAQ6" s="27"/>
      <c r="PAR6" s="137"/>
      <c r="PAS6" s="27"/>
      <c r="PAT6" s="27"/>
      <c r="PAU6" s="27"/>
      <c r="PAV6" s="137"/>
      <c r="PAW6" s="27"/>
      <c r="PAX6" s="27"/>
      <c r="PAY6" s="27"/>
      <c r="PAZ6" s="137"/>
      <c r="PBA6" s="27"/>
      <c r="PBB6" s="27"/>
      <c r="PBC6" s="27"/>
      <c r="PBD6" s="137"/>
      <c r="PBE6" s="27"/>
      <c r="PBF6" s="27"/>
      <c r="PBG6" s="27"/>
      <c r="PBH6" s="137"/>
      <c r="PBI6" s="27"/>
      <c r="PBJ6" s="27"/>
      <c r="PBK6" s="27"/>
      <c r="PBL6" s="137"/>
      <c r="PBM6" s="27"/>
      <c r="PBN6" s="27"/>
      <c r="PBO6" s="27"/>
      <c r="PBP6" s="137"/>
      <c r="PBQ6" s="27"/>
      <c r="PBR6" s="27"/>
      <c r="PBS6" s="27"/>
      <c r="PBT6" s="137"/>
      <c r="PBU6" s="27"/>
      <c r="PBV6" s="27"/>
      <c r="PBW6" s="27"/>
      <c r="PBX6" s="137"/>
      <c r="PBY6" s="27"/>
      <c r="PBZ6" s="27"/>
      <c r="PCA6" s="27"/>
      <c r="PCB6" s="137"/>
      <c r="PCC6" s="27"/>
      <c r="PCD6" s="27"/>
      <c r="PCE6" s="27"/>
      <c r="PCF6" s="137"/>
      <c r="PCG6" s="27"/>
      <c r="PCH6" s="27"/>
      <c r="PCI6" s="27"/>
      <c r="PCJ6" s="137"/>
      <c r="PCK6" s="27"/>
      <c r="PCL6" s="27"/>
      <c r="PCM6" s="27"/>
      <c r="PCN6" s="137"/>
      <c r="PCO6" s="27"/>
      <c r="PCP6" s="27"/>
      <c r="PCQ6" s="27"/>
      <c r="PCR6" s="137"/>
      <c r="PCS6" s="27"/>
      <c r="PCT6" s="27"/>
      <c r="PCU6" s="27"/>
      <c r="PCV6" s="137"/>
      <c r="PCW6" s="27"/>
      <c r="PCX6" s="27"/>
      <c r="PCY6" s="27"/>
      <c r="PCZ6" s="137"/>
      <c r="PDA6" s="27"/>
      <c r="PDB6" s="27"/>
      <c r="PDC6" s="27"/>
      <c r="PDD6" s="137"/>
      <c r="PDE6" s="27"/>
      <c r="PDF6" s="27"/>
      <c r="PDG6" s="27"/>
      <c r="PDH6" s="137"/>
      <c r="PDI6" s="27"/>
      <c r="PDJ6" s="27"/>
      <c r="PDK6" s="27"/>
      <c r="PDL6" s="137"/>
      <c r="PDM6" s="27"/>
      <c r="PDN6" s="27"/>
      <c r="PDO6" s="27"/>
      <c r="PDP6" s="137"/>
      <c r="PDQ6" s="27"/>
      <c r="PDR6" s="27"/>
      <c r="PDS6" s="27"/>
      <c r="PDT6" s="137"/>
      <c r="PDU6" s="27"/>
      <c r="PDV6" s="27"/>
      <c r="PDW6" s="27"/>
      <c r="PDX6" s="137"/>
      <c r="PDY6" s="27"/>
      <c r="PDZ6" s="27"/>
      <c r="PEA6" s="27"/>
      <c r="PEB6" s="137"/>
      <c r="PEC6" s="27"/>
      <c r="PED6" s="27"/>
      <c r="PEE6" s="27"/>
      <c r="PEF6" s="137"/>
      <c r="PEG6" s="27"/>
      <c r="PEH6" s="27"/>
      <c r="PEI6" s="27"/>
      <c r="PEJ6" s="137"/>
      <c r="PEK6" s="27"/>
      <c r="PEL6" s="27"/>
      <c r="PEM6" s="27"/>
      <c r="PEN6" s="137"/>
      <c r="PEO6" s="27"/>
      <c r="PEP6" s="27"/>
      <c r="PEQ6" s="27"/>
      <c r="PER6" s="137"/>
      <c r="PES6" s="27"/>
      <c r="PET6" s="27"/>
      <c r="PEU6" s="27"/>
      <c r="PEV6" s="137"/>
      <c r="PEW6" s="27"/>
      <c r="PEX6" s="27"/>
      <c r="PEY6" s="27"/>
      <c r="PEZ6" s="137"/>
      <c r="PFA6" s="27"/>
      <c r="PFB6" s="27"/>
      <c r="PFC6" s="27"/>
      <c r="PFD6" s="137"/>
      <c r="PFE6" s="27"/>
      <c r="PFF6" s="27"/>
      <c r="PFG6" s="27"/>
      <c r="PFH6" s="137"/>
      <c r="PFI6" s="27"/>
      <c r="PFJ6" s="27"/>
      <c r="PFK6" s="27"/>
      <c r="PFL6" s="137"/>
      <c r="PFM6" s="27"/>
      <c r="PFN6" s="27"/>
      <c r="PFO6" s="27"/>
      <c r="PFP6" s="137"/>
      <c r="PFQ6" s="27"/>
      <c r="PFR6" s="27"/>
      <c r="PFS6" s="27"/>
      <c r="PFT6" s="137"/>
      <c r="PFU6" s="27"/>
      <c r="PFV6" s="27"/>
      <c r="PFW6" s="27"/>
      <c r="PFX6" s="137"/>
      <c r="PFY6" s="27"/>
      <c r="PFZ6" s="27"/>
      <c r="PGA6" s="27"/>
      <c r="PGB6" s="137"/>
      <c r="PGC6" s="27"/>
      <c r="PGD6" s="27"/>
      <c r="PGE6" s="27"/>
      <c r="PGF6" s="137"/>
      <c r="PGG6" s="27"/>
      <c r="PGH6" s="27"/>
      <c r="PGI6" s="27"/>
      <c r="PGJ6" s="137"/>
      <c r="PGK6" s="27"/>
      <c r="PGL6" s="27"/>
      <c r="PGM6" s="27"/>
      <c r="PGN6" s="137"/>
      <c r="PGO6" s="27"/>
      <c r="PGP6" s="27"/>
      <c r="PGQ6" s="27"/>
      <c r="PGR6" s="137"/>
      <c r="PGS6" s="27"/>
      <c r="PGT6" s="27"/>
      <c r="PGU6" s="27"/>
      <c r="PGV6" s="137"/>
      <c r="PGW6" s="27"/>
      <c r="PGX6" s="27"/>
      <c r="PGY6" s="27"/>
      <c r="PGZ6" s="137"/>
      <c r="PHA6" s="27"/>
      <c r="PHB6" s="27"/>
      <c r="PHC6" s="27"/>
      <c r="PHD6" s="137"/>
      <c r="PHE6" s="27"/>
      <c r="PHF6" s="27"/>
      <c r="PHG6" s="27"/>
      <c r="PHH6" s="137"/>
      <c r="PHI6" s="27"/>
      <c r="PHJ6" s="27"/>
      <c r="PHK6" s="27"/>
      <c r="PHL6" s="137"/>
      <c r="PHM6" s="27"/>
      <c r="PHN6" s="27"/>
      <c r="PHO6" s="27"/>
      <c r="PHP6" s="137"/>
      <c r="PHQ6" s="27"/>
      <c r="PHR6" s="27"/>
      <c r="PHS6" s="27"/>
      <c r="PHT6" s="137"/>
      <c r="PHU6" s="27"/>
      <c r="PHV6" s="27"/>
      <c r="PHW6" s="27"/>
      <c r="PHX6" s="137"/>
      <c r="PHY6" s="27"/>
      <c r="PHZ6" s="27"/>
      <c r="PIA6" s="27"/>
      <c r="PIB6" s="137"/>
      <c r="PIC6" s="27"/>
      <c r="PID6" s="27"/>
      <c r="PIE6" s="27"/>
      <c r="PIF6" s="137"/>
      <c r="PIG6" s="27"/>
      <c r="PIH6" s="27"/>
      <c r="PII6" s="27"/>
      <c r="PIJ6" s="137"/>
      <c r="PIK6" s="27"/>
      <c r="PIL6" s="27"/>
      <c r="PIM6" s="27"/>
      <c r="PIN6" s="137"/>
      <c r="PIO6" s="27"/>
      <c r="PIP6" s="27"/>
      <c r="PIQ6" s="27"/>
      <c r="PIR6" s="137"/>
      <c r="PIS6" s="27"/>
      <c r="PIT6" s="27"/>
      <c r="PIU6" s="27"/>
      <c r="PIV6" s="137"/>
      <c r="PIW6" s="27"/>
      <c r="PIX6" s="27"/>
      <c r="PIY6" s="27"/>
      <c r="PIZ6" s="137"/>
      <c r="PJA6" s="27"/>
      <c r="PJB6" s="27"/>
      <c r="PJC6" s="27"/>
      <c r="PJD6" s="137"/>
      <c r="PJE6" s="27"/>
      <c r="PJF6" s="27"/>
      <c r="PJG6" s="27"/>
      <c r="PJH6" s="137"/>
      <c r="PJI6" s="27"/>
      <c r="PJJ6" s="27"/>
      <c r="PJK6" s="27"/>
      <c r="PJL6" s="137"/>
      <c r="PJM6" s="27"/>
      <c r="PJN6" s="27"/>
      <c r="PJO6" s="27"/>
      <c r="PJP6" s="137"/>
      <c r="PJQ6" s="27"/>
      <c r="PJR6" s="27"/>
      <c r="PJS6" s="27"/>
      <c r="PJT6" s="137"/>
      <c r="PJU6" s="27"/>
      <c r="PJV6" s="27"/>
      <c r="PJW6" s="27"/>
      <c r="PJX6" s="137"/>
      <c r="PJY6" s="27"/>
      <c r="PJZ6" s="27"/>
      <c r="PKA6" s="27"/>
      <c r="PKB6" s="137"/>
      <c r="PKC6" s="27"/>
      <c r="PKD6" s="27"/>
      <c r="PKE6" s="27"/>
      <c r="PKF6" s="137"/>
      <c r="PKG6" s="27"/>
      <c r="PKH6" s="27"/>
      <c r="PKI6" s="27"/>
      <c r="PKJ6" s="137"/>
      <c r="PKK6" s="27"/>
      <c r="PKL6" s="27"/>
      <c r="PKM6" s="27"/>
      <c r="PKN6" s="137"/>
      <c r="PKO6" s="27"/>
      <c r="PKP6" s="27"/>
      <c r="PKQ6" s="27"/>
      <c r="PKR6" s="137"/>
      <c r="PKS6" s="27"/>
      <c r="PKT6" s="27"/>
      <c r="PKU6" s="27"/>
      <c r="PKV6" s="137"/>
      <c r="PKW6" s="27"/>
      <c r="PKX6" s="27"/>
      <c r="PKY6" s="27"/>
      <c r="PKZ6" s="137"/>
      <c r="PLA6" s="27"/>
      <c r="PLB6" s="27"/>
      <c r="PLC6" s="27"/>
      <c r="PLD6" s="137"/>
      <c r="PLE6" s="27"/>
      <c r="PLF6" s="27"/>
      <c r="PLG6" s="27"/>
      <c r="PLH6" s="137"/>
      <c r="PLI6" s="27"/>
      <c r="PLJ6" s="27"/>
      <c r="PLK6" s="27"/>
      <c r="PLL6" s="137"/>
      <c r="PLM6" s="27"/>
      <c r="PLN6" s="27"/>
      <c r="PLO6" s="27"/>
      <c r="PLP6" s="137"/>
      <c r="PLQ6" s="27"/>
      <c r="PLR6" s="27"/>
      <c r="PLS6" s="27"/>
      <c r="PLT6" s="137"/>
      <c r="PLU6" s="27"/>
      <c r="PLV6" s="27"/>
      <c r="PLW6" s="27"/>
      <c r="PLX6" s="137"/>
      <c r="PLY6" s="27"/>
      <c r="PLZ6" s="27"/>
      <c r="PMA6" s="27"/>
      <c r="PMB6" s="137"/>
      <c r="PMC6" s="27"/>
      <c r="PMD6" s="27"/>
      <c r="PME6" s="27"/>
      <c r="PMF6" s="137"/>
      <c r="PMG6" s="27"/>
      <c r="PMH6" s="27"/>
      <c r="PMI6" s="27"/>
      <c r="PMJ6" s="137"/>
      <c r="PMK6" s="27"/>
      <c r="PML6" s="27"/>
      <c r="PMM6" s="27"/>
      <c r="PMN6" s="137"/>
      <c r="PMO6" s="27"/>
      <c r="PMP6" s="27"/>
      <c r="PMQ6" s="27"/>
      <c r="PMR6" s="137"/>
      <c r="PMS6" s="27"/>
      <c r="PMT6" s="27"/>
      <c r="PMU6" s="27"/>
      <c r="PMV6" s="137"/>
      <c r="PMW6" s="27"/>
      <c r="PMX6" s="27"/>
      <c r="PMY6" s="27"/>
      <c r="PMZ6" s="137"/>
      <c r="PNA6" s="27"/>
      <c r="PNB6" s="27"/>
      <c r="PNC6" s="27"/>
      <c r="PND6" s="137"/>
      <c r="PNE6" s="27"/>
      <c r="PNF6" s="27"/>
      <c r="PNG6" s="27"/>
      <c r="PNH6" s="137"/>
      <c r="PNI6" s="27"/>
      <c r="PNJ6" s="27"/>
      <c r="PNK6" s="27"/>
      <c r="PNL6" s="137"/>
      <c r="PNM6" s="27"/>
      <c r="PNN6" s="27"/>
      <c r="PNO6" s="27"/>
      <c r="PNP6" s="137"/>
      <c r="PNQ6" s="27"/>
      <c r="PNR6" s="27"/>
      <c r="PNS6" s="27"/>
      <c r="PNT6" s="137"/>
      <c r="PNU6" s="27"/>
      <c r="PNV6" s="27"/>
      <c r="PNW6" s="27"/>
      <c r="PNX6" s="137"/>
      <c r="PNY6" s="27"/>
      <c r="PNZ6" s="27"/>
      <c r="POA6" s="27"/>
      <c r="POB6" s="137"/>
      <c r="POC6" s="27"/>
      <c r="POD6" s="27"/>
      <c r="POE6" s="27"/>
      <c r="POF6" s="137"/>
      <c r="POG6" s="27"/>
      <c r="POH6" s="27"/>
      <c r="POI6" s="27"/>
      <c r="POJ6" s="137"/>
      <c r="POK6" s="27"/>
      <c r="POL6" s="27"/>
      <c r="POM6" s="27"/>
      <c r="PON6" s="137"/>
      <c r="POO6" s="27"/>
      <c r="POP6" s="27"/>
      <c r="POQ6" s="27"/>
      <c r="POR6" s="137"/>
      <c r="POS6" s="27"/>
      <c r="POT6" s="27"/>
      <c r="POU6" s="27"/>
      <c r="POV6" s="137"/>
      <c r="POW6" s="27"/>
      <c r="POX6" s="27"/>
      <c r="POY6" s="27"/>
      <c r="POZ6" s="137"/>
      <c r="PPA6" s="27"/>
      <c r="PPB6" s="27"/>
      <c r="PPC6" s="27"/>
      <c r="PPD6" s="137"/>
      <c r="PPE6" s="27"/>
      <c r="PPF6" s="27"/>
      <c r="PPG6" s="27"/>
      <c r="PPH6" s="137"/>
      <c r="PPI6" s="27"/>
      <c r="PPJ6" s="27"/>
      <c r="PPK6" s="27"/>
      <c r="PPL6" s="137"/>
      <c r="PPM6" s="27"/>
      <c r="PPN6" s="27"/>
      <c r="PPO6" s="27"/>
      <c r="PPP6" s="137"/>
      <c r="PPQ6" s="27"/>
      <c r="PPR6" s="27"/>
      <c r="PPS6" s="27"/>
      <c r="PPT6" s="137"/>
      <c r="PPU6" s="27"/>
      <c r="PPV6" s="27"/>
      <c r="PPW6" s="27"/>
      <c r="PPX6" s="137"/>
      <c r="PPY6" s="27"/>
      <c r="PPZ6" s="27"/>
      <c r="PQA6" s="27"/>
      <c r="PQB6" s="137"/>
      <c r="PQC6" s="27"/>
      <c r="PQD6" s="27"/>
      <c r="PQE6" s="27"/>
      <c r="PQF6" s="137"/>
      <c r="PQG6" s="27"/>
      <c r="PQH6" s="27"/>
      <c r="PQI6" s="27"/>
      <c r="PQJ6" s="137"/>
      <c r="PQK6" s="27"/>
      <c r="PQL6" s="27"/>
      <c r="PQM6" s="27"/>
      <c r="PQN6" s="137"/>
      <c r="PQO6" s="27"/>
      <c r="PQP6" s="27"/>
      <c r="PQQ6" s="27"/>
      <c r="PQR6" s="137"/>
      <c r="PQS6" s="27"/>
      <c r="PQT6" s="27"/>
      <c r="PQU6" s="27"/>
      <c r="PQV6" s="137"/>
      <c r="PQW6" s="27"/>
      <c r="PQX6" s="27"/>
      <c r="PQY6" s="27"/>
      <c r="PQZ6" s="137"/>
      <c r="PRA6" s="27"/>
      <c r="PRB6" s="27"/>
      <c r="PRC6" s="27"/>
      <c r="PRD6" s="137"/>
      <c r="PRE6" s="27"/>
      <c r="PRF6" s="27"/>
      <c r="PRG6" s="27"/>
      <c r="PRH6" s="137"/>
      <c r="PRI6" s="27"/>
      <c r="PRJ6" s="27"/>
      <c r="PRK6" s="27"/>
      <c r="PRL6" s="137"/>
      <c r="PRM6" s="27"/>
      <c r="PRN6" s="27"/>
      <c r="PRO6" s="27"/>
      <c r="PRP6" s="137"/>
      <c r="PRQ6" s="27"/>
      <c r="PRR6" s="27"/>
      <c r="PRS6" s="27"/>
      <c r="PRT6" s="137"/>
      <c r="PRU6" s="27"/>
      <c r="PRV6" s="27"/>
      <c r="PRW6" s="27"/>
      <c r="PRX6" s="137"/>
      <c r="PRY6" s="27"/>
      <c r="PRZ6" s="27"/>
      <c r="PSA6" s="27"/>
      <c r="PSB6" s="137"/>
      <c r="PSC6" s="27"/>
      <c r="PSD6" s="27"/>
      <c r="PSE6" s="27"/>
      <c r="PSF6" s="137"/>
      <c r="PSG6" s="27"/>
      <c r="PSH6" s="27"/>
      <c r="PSI6" s="27"/>
      <c r="PSJ6" s="137"/>
      <c r="PSK6" s="27"/>
      <c r="PSL6" s="27"/>
      <c r="PSM6" s="27"/>
      <c r="PSN6" s="137"/>
      <c r="PSO6" s="27"/>
      <c r="PSP6" s="27"/>
      <c r="PSQ6" s="27"/>
      <c r="PSR6" s="137"/>
      <c r="PSS6" s="27"/>
      <c r="PST6" s="27"/>
      <c r="PSU6" s="27"/>
      <c r="PSV6" s="137"/>
      <c r="PSW6" s="27"/>
      <c r="PSX6" s="27"/>
      <c r="PSY6" s="27"/>
      <c r="PSZ6" s="137"/>
      <c r="PTA6" s="27"/>
      <c r="PTB6" s="27"/>
      <c r="PTC6" s="27"/>
      <c r="PTD6" s="137"/>
      <c r="PTE6" s="27"/>
      <c r="PTF6" s="27"/>
      <c r="PTG6" s="27"/>
      <c r="PTH6" s="137"/>
      <c r="PTI6" s="27"/>
      <c r="PTJ6" s="27"/>
      <c r="PTK6" s="27"/>
      <c r="PTL6" s="137"/>
      <c r="PTM6" s="27"/>
      <c r="PTN6" s="27"/>
      <c r="PTO6" s="27"/>
      <c r="PTP6" s="137"/>
      <c r="PTQ6" s="27"/>
      <c r="PTR6" s="27"/>
      <c r="PTS6" s="27"/>
      <c r="PTT6" s="137"/>
      <c r="PTU6" s="27"/>
      <c r="PTV6" s="27"/>
      <c r="PTW6" s="27"/>
      <c r="PTX6" s="137"/>
      <c r="PTY6" s="27"/>
      <c r="PTZ6" s="27"/>
      <c r="PUA6" s="27"/>
      <c r="PUB6" s="137"/>
      <c r="PUC6" s="27"/>
      <c r="PUD6" s="27"/>
      <c r="PUE6" s="27"/>
      <c r="PUF6" s="137"/>
      <c r="PUG6" s="27"/>
      <c r="PUH6" s="27"/>
      <c r="PUI6" s="27"/>
      <c r="PUJ6" s="137"/>
      <c r="PUK6" s="27"/>
      <c r="PUL6" s="27"/>
      <c r="PUM6" s="27"/>
      <c r="PUN6" s="137"/>
      <c r="PUO6" s="27"/>
      <c r="PUP6" s="27"/>
      <c r="PUQ6" s="27"/>
      <c r="PUR6" s="137"/>
      <c r="PUS6" s="27"/>
      <c r="PUT6" s="27"/>
      <c r="PUU6" s="27"/>
      <c r="PUV6" s="137"/>
      <c r="PUW6" s="27"/>
      <c r="PUX6" s="27"/>
      <c r="PUY6" s="27"/>
      <c r="PUZ6" s="137"/>
      <c r="PVA6" s="27"/>
      <c r="PVB6" s="27"/>
      <c r="PVC6" s="27"/>
      <c r="PVD6" s="137"/>
      <c r="PVE6" s="27"/>
      <c r="PVF6" s="27"/>
      <c r="PVG6" s="27"/>
      <c r="PVH6" s="137"/>
      <c r="PVI6" s="27"/>
      <c r="PVJ6" s="27"/>
      <c r="PVK6" s="27"/>
      <c r="PVL6" s="137"/>
      <c r="PVM6" s="27"/>
      <c r="PVN6" s="27"/>
      <c r="PVO6" s="27"/>
      <c r="PVP6" s="137"/>
      <c r="PVQ6" s="27"/>
      <c r="PVR6" s="27"/>
      <c r="PVS6" s="27"/>
      <c r="PVT6" s="137"/>
      <c r="PVU6" s="27"/>
      <c r="PVV6" s="27"/>
      <c r="PVW6" s="27"/>
      <c r="PVX6" s="137"/>
      <c r="PVY6" s="27"/>
      <c r="PVZ6" s="27"/>
      <c r="PWA6" s="27"/>
      <c r="PWB6" s="137"/>
      <c r="PWC6" s="27"/>
      <c r="PWD6" s="27"/>
      <c r="PWE6" s="27"/>
      <c r="PWF6" s="137"/>
      <c r="PWG6" s="27"/>
      <c r="PWH6" s="27"/>
      <c r="PWI6" s="27"/>
      <c r="PWJ6" s="137"/>
      <c r="PWK6" s="27"/>
      <c r="PWL6" s="27"/>
      <c r="PWM6" s="27"/>
      <c r="PWN6" s="137"/>
      <c r="PWO6" s="27"/>
      <c r="PWP6" s="27"/>
      <c r="PWQ6" s="27"/>
      <c r="PWR6" s="137"/>
      <c r="PWS6" s="27"/>
      <c r="PWT6" s="27"/>
      <c r="PWU6" s="27"/>
      <c r="PWV6" s="137"/>
      <c r="PWW6" s="27"/>
      <c r="PWX6" s="27"/>
      <c r="PWY6" s="27"/>
      <c r="PWZ6" s="137"/>
      <c r="PXA6" s="27"/>
      <c r="PXB6" s="27"/>
      <c r="PXC6" s="27"/>
      <c r="PXD6" s="137"/>
      <c r="PXE6" s="27"/>
      <c r="PXF6" s="27"/>
      <c r="PXG6" s="27"/>
      <c r="PXH6" s="137"/>
      <c r="PXI6" s="27"/>
      <c r="PXJ6" s="27"/>
      <c r="PXK6" s="27"/>
      <c r="PXL6" s="137"/>
      <c r="PXM6" s="27"/>
      <c r="PXN6" s="27"/>
      <c r="PXO6" s="27"/>
      <c r="PXP6" s="137"/>
      <c r="PXQ6" s="27"/>
      <c r="PXR6" s="27"/>
      <c r="PXS6" s="27"/>
      <c r="PXT6" s="137"/>
      <c r="PXU6" s="27"/>
      <c r="PXV6" s="27"/>
      <c r="PXW6" s="27"/>
      <c r="PXX6" s="137"/>
      <c r="PXY6" s="27"/>
      <c r="PXZ6" s="27"/>
      <c r="PYA6" s="27"/>
      <c r="PYB6" s="137"/>
      <c r="PYC6" s="27"/>
      <c r="PYD6" s="27"/>
      <c r="PYE6" s="27"/>
      <c r="PYF6" s="137"/>
      <c r="PYG6" s="27"/>
      <c r="PYH6" s="27"/>
      <c r="PYI6" s="27"/>
      <c r="PYJ6" s="137"/>
      <c r="PYK6" s="27"/>
      <c r="PYL6" s="27"/>
      <c r="PYM6" s="27"/>
      <c r="PYN6" s="137"/>
      <c r="PYO6" s="27"/>
      <c r="PYP6" s="27"/>
      <c r="PYQ6" s="27"/>
      <c r="PYR6" s="137"/>
      <c r="PYS6" s="27"/>
      <c r="PYT6" s="27"/>
      <c r="PYU6" s="27"/>
      <c r="PYV6" s="137"/>
      <c r="PYW6" s="27"/>
      <c r="PYX6" s="27"/>
      <c r="PYY6" s="27"/>
      <c r="PYZ6" s="137"/>
      <c r="PZA6" s="27"/>
      <c r="PZB6" s="27"/>
      <c r="PZC6" s="27"/>
      <c r="PZD6" s="137"/>
      <c r="PZE6" s="27"/>
      <c r="PZF6" s="27"/>
      <c r="PZG6" s="27"/>
      <c r="PZH6" s="137"/>
      <c r="PZI6" s="27"/>
      <c r="PZJ6" s="27"/>
      <c r="PZK6" s="27"/>
      <c r="PZL6" s="137"/>
      <c r="PZM6" s="27"/>
      <c r="PZN6" s="27"/>
      <c r="PZO6" s="27"/>
      <c r="PZP6" s="137"/>
      <c r="PZQ6" s="27"/>
      <c r="PZR6" s="27"/>
      <c r="PZS6" s="27"/>
      <c r="PZT6" s="137"/>
      <c r="PZU6" s="27"/>
      <c r="PZV6" s="27"/>
      <c r="PZW6" s="27"/>
      <c r="PZX6" s="137"/>
      <c r="PZY6" s="27"/>
      <c r="PZZ6" s="27"/>
      <c r="QAA6" s="27"/>
      <c r="QAB6" s="137"/>
      <c r="QAC6" s="27"/>
      <c r="QAD6" s="27"/>
      <c r="QAE6" s="27"/>
      <c r="QAF6" s="137"/>
      <c r="QAG6" s="27"/>
      <c r="QAH6" s="27"/>
      <c r="QAI6" s="27"/>
      <c r="QAJ6" s="137"/>
      <c r="QAK6" s="27"/>
      <c r="QAL6" s="27"/>
      <c r="QAM6" s="27"/>
      <c r="QAN6" s="137"/>
      <c r="QAO6" s="27"/>
      <c r="QAP6" s="27"/>
      <c r="QAQ6" s="27"/>
      <c r="QAR6" s="137"/>
      <c r="QAS6" s="27"/>
      <c r="QAT6" s="27"/>
      <c r="QAU6" s="27"/>
      <c r="QAV6" s="137"/>
      <c r="QAW6" s="27"/>
      <c r="QAX6" s="27"/>
      <c r="QAY6" s="27"/>
      <c r="QAZ6" s="137"/>
      <c r="QBA6" s="27"/>
      <c r="QBB6" s="27"/>
      <c r="QBC6" s="27"/>
      <c r="QBD6" s="137"/>
      <c r="QBE6" s="27"/>
      <c r="QBF6" s="27"/>
      <c r="QBG6" s="27"/>
      <c r="QBH6" s="137"/>
      <c r="QBI6" s="27"/>
      <c r="QBJ6" s="27"/>
      <c r="QBK6" s="27"/>
      <c r="QBL6" s="137"/>
      <c r="QBM6" s="27"/>
      <c r="QBN6" s="27"/>
      <c r="QBO6" s="27"/>
      <c r="QBP6" s="137"/>
      <c r="QBQ6" s="27"/>
      <c r="QBR6" s="27"/>
      <c r="QBS6" s="27"/>
      <c r="QBT6" s="137"/>
      <c r="QBU6" s="27"/>
      <c r="QBV6" s="27"/>
      <c r="QBW6" s="27"/>
      <c r="QBX6" s="137"/>
      <c r="QBY6" s="27"/>
      <c r="QBZ6" s="27"/>
      <c r="QCA6" s="27"/>
      <c r="QCB6" s="137"/>
      <c r="QCC6" s="27"/>
      <c r="QCD6" s="27"/>
      <c r="QCE6" s="27"/>
      <c r="QCF6" s="137"/>
      <c r="QCG6" s="27"/>
      <c r="QCH6" s="27"/>
      <c r="QCI6" s="27"/>
      <c r="QCJ6" s="137"/>
      <c r="QCK6" s="27"/>
      <c r="QCL6" s="27"/>
      <c r="QCM6" s="27"/>
      <c r="QCN6" s="137"/>
      <c r="QCO6" s="27"/>
      <c r="QCP6" s="27"/>
      <c r="QCQ6" s="27"/>
      <c r="QCR6" s="137"/>
      <c r="QCS6" s="27"/>
      <c r="QCT6" s="27"/>
      <c r="QCU6" s="27"/>
      <c r="QCV6" s="137"/>
      <c r="QCW6" s="27"/>
      <c r="QCX6" s="27"/>
      <c r="QCY6" s="27"/>
      <c r="QCZ6" s="137"/>
      <c r="QDA6" s="27"/>
      <c r="QDB6" s="27"/>
      <c r="QDC6" s="27"/>
      <c r="QDD6" s="137"/>
      <c r="QDE6" s="27"/>
      <c r="QDF6" s="27"/>
      <c r="QDG6" s="27"/>
      <c r="QDH6" s="137"/>
      <c r="QDI6" s="27"/>
      <c r="QDJ6" s="27"/>
      <c r="QDK6" s="27"/>
      <c r="QDL6" s="137"/>
      <c r="QDM6" s="27"/>
      <c r="QDN6" s="27"/>
      <c r="QDO6" s="27"/>
      <c r="QDP6" s="137"/>
      <c r="QDQ6" s="27"/>
      <c r="QDR6" s="27"/>
      <c r="QDS6" s="27"/>
      <c r="QDT6" s="137"/>
      <c r="QDU6" s="27"/>
      <c r="QDV6" s="27"/>
      <c r="QDW6" s="27"/>
      <c r="QDX6" s="137"/>
      <c r="QDY6" s="27"/>
      <c r="QDZ6" s="27"/>
      <c r="QEA6" s="27"/>
      <c r="QEB6" s="137"/>
      <c r="QEC6" s="27"/>
      <c r="QED6" s="27"/>
      <c r="QEE6" s="27"/>
      <c r="QEF6" s="137"/>
      <c r="QEG6" s="27"/>
      <c r="QEH6" s="27"/>
      <c r="QEI6" s="27"/>
      <c r="QEJ6" s="137"/>
      <c r="QEK6" s="27"/>
      <c r="QEL6" s="27"/>
      <c r="QEM6" s="27"/>
      <c r="QEN6" s="137"/>
      <c r="QEO6" s="27"/>
      <c r="QEP6" s="27"/>
      <c r="QEQ6" s="27"/>
      <c r="QER6" s="137"/>
      <c r="QES6" s="27"/>
      <c r="QET6" s="27"/>
      <c r="QEU6" s="27"/>
      <c r="QEV6" s="137"/>
      <c r="QEW6" s="27"/>
      <c r="QEX6" s="27"/>
      <c r="QEY6" s="27"/>
      <c r="QEZ6" s="137"/>
      <c r="QFA6" s="27"/>
      <c r="QFB6" s="27"/>
      <c r="QFC6" s="27"/>
      <c r="QFD6" s="137"/>
      <c r="QFE6" s="27"/>
      <c r="QFF6" s="27"/>
      <c r="QFG6" s="27"/>
      <c r="QFH6" s="137"/>
      <c r="QFI6" s="27"/>
      <c r="QFJ6" s="27"/>
      <c r="QFK6" s="27"/>
      <c r="QFL6" s="137"/>
      <c r="QFM6" s="27"/>
      <c r="QFN6" s="27"/>
      <c r="QFO6" s="27"/>
      <c r="QFP6" s="137"/>
      <c r="QFQ6" s="27"/>
      <c r="QFR6" s="27"/>
      <c r="QFS6" s="27"/>
      <c r="QFT6" s="137"/>
      <c r="QFU6" s="27"/>
      <c r="QFV6" s="27"/>
      <c r="QFW6" s="27"/>
      <c r="QFX6" s="137"/>
      <c r="QFY6" s="27"/>
      <c r="QFZ6" s="27"/>
      <c r="QGA6" s="27"/>
      <c r="QGB6" s="137"/>
      <c r="QGC6" s="27"/>
      <c r="QGD6" s="27"/>
      <c r="QGE6" s="27"/>
      <c r="QGF6" s="137"/>
      <c r="QGG6" s="27"/>
      <c r="QGH6" s="27"/>
      <c r="QGI6" s="27"/>
      <c r="QGJ6" s="137"/>
      <c r="QGK6" s="27"/>
      <c r="QGL6" s="27"/>
      <c r="QGM6" s="27"/>
      <c r="QGN6" s="137"/>
      <c r="QGO6" s="27"/>
      <c r="QGP6" s="27"/>
      <c r="QGQ6" s="27"/>
      <c r="QGR6" s="137"/>
      <c r="QGS6" s="27"/>
      <c r="QGT6" s="27"/>
      <c r="QGU6" s="27"/>
      <c r="QGV6" s="137"/>
      <c r="QGW6" s="27"/>
      <c r="QGX6" s="27"/>
      <c r="QGY6" s="27"/>
      <c r="QGZ6" s="137"/>
      <c r="QHA6" s="27"/>
      <c r="QHB6" s="27"/>
      <c r="QHC6" s="27"/>
      <c r="QHD6" s="137"/>
      <c r="QHE6" s="27"/>
      <c r="QHF6" s="27"/>
      <c r="QHG6" s="27"/>
      <c r="QHH6" s="137"/>
      <c r="QHI6" s="27"/>
      <c r="QHJ6" s="27"/>
      <c r="QHK6" s="27"/>
      <c r="QHL6" s="137"/>
      <c r="QHM6" s="27"/>
      <c r="QHN6" s="27"/>
      <c r="QHO6" s="27"/>
      <c r="QHP6" s="137"/>
      <c r="QHQ6" s="27"/>
      <c r="QHR6" s="27"/>
      <c r="QHS6" s="27"/>
      <c r="QHT6" s="137"/>
      <c r="QHU6" s="27"/>
      <c r="QHV6" s="27"/>
      <c r="QHW6" s="27"/>
      <c r="QHX6" s="137"/>
      <c r="QHY6" s="27"/>
      <c r="QHZ6" s="27"/>
      <c r="QIA6" s="27"/>
      <c r="QIB6" s="137"/>
      <c r="QIC6" s="27"/>
      <c r="QID6" s="27"/>
      <c r="QIE6" s="27"/>
      <c r="QIF6" s="137"/>
      <c r="QIG6" s="27"/>
      <c r="QIH6" s="27"/>
      <c r="QII6" s="27"/>
      <c r="QIJ6" s="137"/>
      <c r="QIK6" s="27"/>
      <c r="QIL6" s="27"/>
      <c r="QIM6" s="27"/>
      <c r="QIN6" s="137"/>
      <c r="QIO6" s="27"/>
      <c r="QIP6" s="27"/>
      <c r="QIQ6" s="27"/>
      <c r="QIR6" s="137"/>
      <c r="QIS6" s="27"/>
      <c r="QIT6" s="27"/>
      <c r="QIU6" s="27"/>
      <c r="QIV6" s="137"/>
      <c r="QIW6" s="27"/>
      <c r="QIX6" s="27"/>
      <c r="QIY6" s="27"/>
      <c r="QIZ6" s="137"/>
      <c r="QJA6" s="27"/>
      <c r="QJB6" s="27"/>
      <c r="QJC6" s="27"/>
      <c r="QJD6" s="137"/>
      <c r="QJE6" s="27"/>
      <c r="QJF6" s="27"/>
      <c r="QJG6" s="27"/>
      <c r="QJH6" s="137"/>
      <c r="QJI6" s="27"/>
      <c r="QJJ6" s="27"/>
      <c r="QJK6" s="27"/>
      <c r="QJL6" s="137"/>
      <c r="QJM6" s="27"/>
      <c r="QJN6" s="27"/>
      <c r="QJO6" s="27"/>
      <c r="QJP6" s="137"/>
      <c r="QJQ6" s="27"/>
      <c r="QJR6" s="27"/>
      <c r="QJS6" s="27"/>
      <c r="QJT6" s="137"/>
      <c r="QJU6" s="27"/>
      <c r="QJV6" s="27"/>
      <c r="QJW6" s="27"/>
      <c r="QJX6" s="137"/>
      <c r="QJY6" s="27"/>
      <c r="QJZ6" s="27"/>
      <c r="QKA6" s="27"/>
      <c r="QKB6" s="137"/>
      <c r="QKC6" s="27"/>
      <c r="QKD6" s="27"/>
      <c r="QKE6" s="27"/>
      <c r="QKF6" s="137"/>
      <c r="QKG6" s="27"/>
      <c r="QKH6" s="27"/>
      <c r="QKI6" s="27"/>
      <c r="QKJ6" s="137"/>
      <c r="QKK6" s="27"/>
      <c r="QKL6" s="27"/>
      <c r="QKM6" s="27"/>
      <c r="QKN6" s="137"/>
      <c r="QKO6" s="27"/>
      <c r="QKP6" s="27"/>
      <c r="QKQ6" s="27"/>
      <c r="QKR6" s="137"/>
      <c r="QKS6" s="27"/>
      <c r="QKT6" s="27"/>
      <c r="QKU6" s="27"/>
      <c r="QKV6" s="137"/>
      <c r="QKW6" s="27"/>
      <c r="QKX6" s="27"/>
      <c r="QKY6" s="27"/>
      <c r="QKZ6" s="137"/>
      <c r="QLA6" s="27"/>
      <c r="QLB6" s="27"/>
      <c r="QLC6" s="27"/>
      <c r="QLD6" s="137"/>
      <c r="QLE6" s="27"/>
      <c r="QLF6" s="27"/>
      <c r="QLG6" s="27"/>
      <c r="QLH6" s="137"/>
      <c r="QLI6" s="27"/>
      <c r="QLJ6" s="27"/>
      <c r="QLK6" s="27"/>
      <c r="QLL6" s="137"/>
      <c r="QLM6" s="27"/>
      <c r="QLN6" s="27"/>
      <c r="QLO6" s="27"/>
      <c r="QLP6" s="137"/>
      <c r="QLQ6" s="27"/>
      <c r="QLR6" s="27"/>
      <c r="QLS6" s="27"/>
      <c r="QLT6" s="137"/>
      <c r="QLU6" s="27"/>
      <c r="QLV6" s="27"/>
      <c r="QLW6" s="27"/>
      <c r="QLX6" s="137"/>
      <c r="QLY6" s="27"/>
      <c r="QLZ6" s="27"/>
      <c r="QMA6" s="27"/>
      <c r="QMB6" s="137"/>
      <c r="QMC6" s="27"/>
      <c r="QMD6" s="27"/>
      <c r="QME6" s="27"/>
      <c r="QMF6" s="137"/>
      <c r="QMG6" s="27"/>
      <c r="QMH6" s="27"/>
      <c r="QMI6" s="27"/>
      <c r="QMJ6" s="137"/>
      <c r="QMK6" s="27"/>
      <c r="QML6" s="27"/>
      <c r="QMM6" s="27"/>
      <c r="QMN6" s="137"/>
      <c r="QMO6" s="27"/>
      <c r="QMP6" s="27"/>
      <c r="QMQ6" s="27"/>
      <c r="QMR6" s="137"/>
      <c r="QMS6" s="27"/>
      <c r="QMT6" s="27"/>
      <c r="QMU6" s="27"/>
      <c r="QMV6" s="137"/>
      <c r="QMW6" s="27"/>
      <c r="QMX6" s="27"/>
      <c r="QMY6" s="27"/>
      <c r="QMZ6" s="137"/>
      <c r="QNA6" s="27"/>
      <c r="QNB6" s="27"/>
      <c r="QNC6" s="27"/>
      <c r="QND6" s="137"/>
      <c r="QNE6" s="27"/>
      <c r="QNF6" s="27"/>
      <c r="QNG6" s="27"/>
      <c r="QNH6" s="137"/>
      <c r="QNI6" s="27"/>
      <c r="QNJ6" s="27"/>
      <c r="QNK6" s="27"/>
      <c r="QNL6" s="137"/>
      <c r="QNM6" s="27"/>
      <c r="QNN6" s="27"/>
      <c r="QNO6" s="27"/>
      <c r="QNP6" s="137"/>
      <c r="QNQ6" s="27"/>
      <c r="QNR6" s="27"/>
      <c r="QNS6" s="27"/>
      <c r="QNT6" s="137"/>
      <c r="QNU6" s="27"/>
      <c r="QNV6" s="27"/>
      <c r="QNW6" s="27"/>
      <c r="QNX6" s="137"/>
      <c r="QNY6" s="27"/>
      <c r="QNZ6" s="27"/>
      <c r="QOA6" s="27"/>
      <c r="QOB6" s="137"/>
      <c r="QOC6" s="27"/>
      <c r="QOD6" s="27"/>
      <c r="QOE6" s="27"/>
      <c r="QOF6" s="137"/>
      <c r="QOG6" s="27"/>
      <c r="QOH6" s="27"/>
      <c r="QOI6" s="27"/>
      <c r="QOJ6" s="137"/>
      <c r="QOK6" s="27"/>
      <c r="QOL6" s="27"/>
      <c r="QOM6" s="27"/>
      <c r="QON6" s="137"/>
      <c r="QOO6" s="27"/>
      <c r="QOP6" s="27"/>
      <c r="QOQ6" s="27"/>
      <c r="QOR6" s="137"/>
      <c r="QOS6" s="27"/>
      <c r="QOT6" s="27"/>
      <c r="QOU6" s="27"/>
      <c r="QOV6" s="137"/>
      <c r="QOW6" s="27"/>
      <c r="QOX6" s="27"/>
      <c r="QOY6" s="27"/>
      <c r="QOZ6" s="137"/>
      <c r="QPA6" s="27"/>
      <c r="QPB6" s="27"/>
      <c r="QPC6" s="27"/>
      <c r="QPD6" s="137"/>
      <c r="QPE6" s="27"/>
      <c r="QPF6" s="27"/>
      <c r="QPG6" s="27"/>
      <c r="QPH6" s="137"/>
      <c r="QPI6" s="27"/>
      <c r="QPJ6" s="27"/>
      <c r="QPK6" s="27"/>
      <c r="QPL6" s="137"/>
      <c r="QPM6" s="27"/>
      <c r="QPN6" s="27"/>
      <c r="QPO6" s="27"/>
      <c r="QPP6" s="137"/>
      <c r="QPQ6" s="27"/>
      <c r="QPR6" s="27"/>
      <c r="QPS6" s="27"/>
      <c r="QPT6" s="137"/>
      <c r="QPU6" s="27"/>
      <c r="QPV6" s="27"/>
      <c r="QPW6" s="27"/>
      <c r="QPX6" s="137"/>
      <c r="QPY6" s="27"/>
      <c r="QPZ6" s="27"/>
      <c r="QQA6" s="27"/>
      <c r="QQB6" s="137"/>
      <c r="QQC6" s="27"/>
      <c r="QQD6" s="27"/>
      <c r="QQE6" s="27"/>
      <c r="QQF6" s="137"/>
      <c r="QQG6" s="27"/>
      <c r="QQH6" s="27"/>
      <c r="QQI6" s="27"/>
      <c r="QQJ6" s="137"/>
      <c r="QQK6" s="27"/>
      <c r="QQL6" s="27"/>
      <c r="QQM6" s="27"/>
      <c r="QQN6" s="137"/>
      <c r="QQO6" s="27"/>
      <c r="QQP6" s="27"/>
      <c r="QQQ6" s="27"/>
      <c r="QQR6" s="137"/>
      <c r="QQS6" s="27"/>
      <c r="QQT6" s="27"/>
      <c r="QQU6" s="27"/>
      <c r="QQV6" s="137"/>
      <c r="QQW6" s="27"/>
      <c r="QQX6" s="27"/>
      <c r="QQY6" s="27"/>
      <c r="QQZ6" s="137"/>
      <c r="QRA6" s="27"/>
      <c r="QRB6" s="27"/>
      <c r="QRC6" s="27"/>
      <c r="QRD6" s="137"/>
      <c r="QRE6" s="27"/>
      <c r="QRF6" s="27"/>
      <c r="QRG6" s="27"/>
      <c r="QRH6" s="137"/>
      <c r="QRI6" s="27"/>
      <c r="QRJ6" s="27"/>
      <c r="QRK6" s="27"/>
      <c r="QRL6" s="137"/>
      <c r="QRM6" s="27"/>
      <c r="QRN6" s="27"/>
      <c r="QRO6" s="27"/>
      <c r="QRP6" s="137"/>
      <c r="QRQ6" s="27"/>
      <c r="QRR6" s="27"/>
      <c r="QRS6" s="27"/>
      <c r="QRT6" s="137"/>
      <c r="QRU6" s="27"/>
      <c r="QRV6" s="27"/>
      <c r="QRW6" s="27"/>
      <c r="QRX6" s="137"/>
      <c r="QRY6" s="27"/>
      <c r="QRZ6" s="27"/>
      <c r="QSA6" s="27"/>
      <c r="QSB6" s="137"/>
      <c r="QSC6" s="27"/>
      <c r="QSD6" s="27"/>
      <c r="QSE6" s="27"/>
      <c r="QSF6" s="137"/>
      <c r="QSG6" s="27"/>
      <c r="QSH6" s="27"/>
      <c r="QSI6" s="27"/>
      <c r="QSJ6" s="137"/>
      <c r="QSK6" s="27"/>
      <c r="QSL6" s="27"/>
      <c r="QSM6" s="27"/>
      <c r="QSN6" s="137"/>
      <c r="QSO6" s="27"/>
      <c r="QSP6" s="27"/>
      <c r="QSQ6" s="27"/>
      <c r="QSR6" s="137"/>
      <c r="QSS6" s="27"/>
      <c r="QST6" s="27"/>
      <c r="QSU6" s="27"/>
      <c r="QSV6" s="137"/>
      <c r="QSW6" s="27"/>
      <c r="QSX6" s="27"/>
      <c r="QSY6" s="27"/>
      <c r="QSZ6" s="137"/>
      <c r="QTA6" s="27"/>
      <c r="QTB6" s="27"/>
      <c r="QTC6" s="27"/>
      <c r="QTD6" s="137"/>
      <c r="QTE6" s="27"/>
      <c r="QTF6" s="27"/>
      <c r="QTG6" s="27"/>
      <c r="QTH6" s="137"/>
      <c r="QTI6" s="27"/>
      <c r="QTJ6" s="27"/>
      <c r="QTK6" s="27"/>
      <c r="QTL6" s="137"/>
      <c r="QTM6" s="27"/>
      <c r="QTN6" s="27"/>
      <c r="QTO6" s="27"/>
      <c r="QTP6" s="137"/>
      <c r="QTQ6" s="27"/>
      <c r="QTR6" s="27"/>
      <c r="QTS6" s="27"/>
      <c r="QTT6" s="137"/>
      <c r="QTU6" s="27"/>
      <c r="QTV6" s="27"/>
      <c r="QTW6" s="27"/>
      <c r="QTX6" s="137"/>
      <c r="QTY6" s="27"/>
      <c r="QTZ6" s="27"/>
      <c r="QUA6" s="27"/>
      <c r="QUB6" s="137"/>
      <c r="QUC6" s="27"/>
      <c r="QUD6" s="27"/>
      <c r="QUE6" s="27"/>
      <c r="QUF6" s="137"/>
      <c r="QUG6" s="27"/>
      <c r="QUH6" s="27"/>
      <c r="QUI6" s="27"/>
      <c r="QUJ6" s="137"/>
      <c r="QUK6" s="27"/>
      <c r="QUL6" s="27"/>
      <c r="QUM6" s="27"/>
      <c r="QUN6" s="137"/>
      <c r="QUO6" s="27"/>
      <c r="QUP6" s="27"/>
      <c r="QUQ6" s="27"/>
      <c r="QUR6" s="137"/>
      <c r="QUS6" s="27"/>
      <c r="QUT6" s="27"/>
      <c r="QUU6" s="27"/>
      <c r="QUV6" s="137"/>
      <c r="QUW6" s="27"/>
      <c r="QUX6" s="27"/>
      <c r="QUY6" s="27"/>
      <c r="QUZ6" s="137"/>
      <c r="QVA6" s="27"/>
      <c r="QVB6" s="27"/>
      <c r="QVC6" s="27"/>
      <c r="QVD6" s="137"/>
      <c r="QVE6" s="27"/>
      <c r="QVF6" s="27"/>
      <c r="QVG6" s="27"/>
      <c r="QVH6" s="137"/>
      <c r="QVI6" s="27"/>
      <c r="QVJ6" s="27"/>
      <c r="QVK6" s="27"/>
      <c r="QVL6" s="137"/>
      <c r="QVM6" s="27"/>
      <c r="QVN6" s="27"/>
      <c r="QVO6" s="27"/>
      <c r="QVP6" s="137"/>
      <c r="QVQ6" s="27"/>
      <c r="QVR6" s="27"/>
      <c r="QVS6" s="27"/>
      <c r="QVT6" s="137"/>
      <c r="QVU6" s="27"/>
      <c r="QVV6" s="27"/>
      <c r="QVW6" s="27"/>
      <c r="QVX6" s="137"/>
      <c r="QVY6" s="27"/>
      <c r="QVZ6" s="27"/>
      <c r="QWA6" s="27"/>
      <c r="QWB6" s="137"/>
      <c r="QWC6" s="27"/>
      <c r="QWD6" s="27"/>
      <c r="QWE6" s="27"/>
      <c r="QWF6" s="137"/>
      <c r="QWG6" s="27"/>
      <c r="QWH6" s="27"/>
      <c r="QWI6" s="27"/>
      <c r="QWJ6" s="137"/>
      <c r="QWK6" s="27"/>
      <c r="QWL6" s="27"/>
      <c r="QWM6" s="27"/>
      <c r="QWN6" s="137"/>
      <c r="QWO6" s="27"/>
      <c r="QWP6" s="27"/>
      <c r="QWQ6" s="27"/>
      <c r="QWR6" s="137"/>
      <c r="QWS6" s="27"/>
      <c r="QWT6" s="27"/>
      <c r="QWU6" s="27"/>
      <c r="QWV6" s="137"/>
      <c r="QWW6" s="27"/>
      <c r="QWX6" s="27"/>
      <c r="QWY6" s="27"/>
      <c r="QWZ6" s="137"/>
      <c r="QXA6" s="27"/>
      <c r="QXB6" s="27"/>
      <c r="QXC6" s="27"/>
      <c r="QXD6" s="137"/>
      <c r="QXE6" s="27"/>
      <c r="QXF6" s="27"/>
      <c r="QXG6" s="27"/>
      <c r="QXH6" s="137"/>
      <c r="QXI6" s="27"/>
      <c r="QXJ6" s="27"/>
      <c r="QXK6" s="27"/>
      <c r="QXL6" s="137"/>
      <c r="QXM6" s="27"/>
      <c r="QXN6" s="27"/>
      <c r="QXO6" s="27"/>
      <c r="QXP6" s="137"/>
      <c r="QXQ6" s="27"/>
      <c r="QXR6" s="27"/>
      <c r="QXS6" s="27"/>
      <c r="QXT6" s="137"/>
      <c r="QXU6" s="27"/>
      <c r="QXV6" s="27"/>
      <c r="QXW6" s="27"/>
      <c r="QXX6" s="137"/>
      <c r="QXY6" s="27"/>
      <c r="QXZ6" s="27"/>
      <c r="QYA6" s="27"/>
      <c r="QYB6" s="137"/>
      <c r="QYC6" s="27"/>
      <c r="QYD6" s="27"/>
      <c r="QYE6" s="27"/>
      <c r="QYF6" s="137"/>
      <c r="QYG6" s="27"/>
      <c r="QYH6" s="27"/>
      <c r="QYI6" s="27"/>
      <c r="QYJ6" s="137"/>
      <c r="QYK6" s="27"/>
      <c r="QYL6" s="27"/>
      <c r="QYM6" s="27"/>
      <c r="QYN6" s="137"/>
      <c r="QYO6" s="27"/>
      <c r="QYP6" s="27"/>
      <c r="QYQ6" s="27"/>
      <c r="QYR6" s="137"/>
      <c r="QYS6" s="27"/>
      <c r="QYT6" s="27"/>
      <c r="QYU6" s="27"/>
      <c r="QYV6" s="137"/>
      <c r="QYW6" s="27"/>
      <c r="QYX6" s="27"/>
      <c r="QYY6" s="27"/>
      <c r="QYZ6" s="137"/>
      <c r="QZA6" s="27"/>
      <c r="QZB6" s="27"/>
      <c r="QZC6" s="27"/>
      <c r="QZD6" s="137"/>
      <c r="QZE6" s="27"/>
      <c r="QZF6" s="27"/>
      <c r="QZG6" s="27"/>
      <c r="QZH6" s="137"/>
      <c r="QZI6" s="27"/>
      <c r="QZJ6" s="27"/>
      <c r="QZK6" s="27"/>
      <c r="QZL6" s="137"/>
      <c r="QZM6" s="27"/>
      <c r="QZN6" s="27"/>
      <c r="QZO6" s="27"/>
      <c r="QZP6" s="137"/>
      <c r="QZQ6" s="27"/>
      <c r="QZR6" s="27"/>
      <c r="QZS6" s="27"/>
      <c r="QZT6" s="137"/>
      <c r="QZU6" s="27"/>
      <c r="QZV6" s="27"/>
      <c r="QZW6" s="27"/>
      <c r="QZX6" s="137"/>
      <c r="QZY6" s="27"/>
      <c r="QZZ6" s="27"/>
      <c r="RAA6" s="27"/>
      <c r="RAB6" s="137"/>
      <c r="RAC6" s="27"/>
      <c r="RAD6" s="27"/>
      <c r="RAE6" s="27"/>
      <c r="RAF6" s="137"/>
      <c r="RAG6" s="27"/>
      <c r="RAH6" s="27"/>
      <c r="RAI6" s="27"/>
      <c r="RAJ6" s="137"/>
      <c r="RAK6" s="27"/>
      <c r="RAL6" s="27"/>
      <c r="RAM6" s="27"/>
      <c r="RAN6" s="137"/>
      <c r="RAO6" s="27"/>
      <c r="RAP6" s="27"/>
      <c r="RAQ6" s="27"/>
      <c r="RAR6" s="137"/>
      <c r="RAS6" s="27"/>
      <c r="RAT6" s="27"/>
      <c r="RAU6" s="27"/>
      <c r="RAV6" s="137"/>
      <c r="RAW6" s="27"/>
      <c r="RAX6" s="27"/>
      <c r="RAY6" s="27"/>
      <c r="RAZ6" s="137"/>
      <c r="RBA6" s="27"/>
      <c r="RBB6" s="27"/>
      <c r="RBC6" s="27"/>
      <c r="RBD6" s="137"/>
      <c r="RBE6" s="27"/>
      <c r="RBF6" s="27"/>
      <c r="RBG6" s="27"/>
      <c r="RBH6" s="137"/>
      <c r="RBI6" s="27"/>
      <c r="RBJ6" s="27"/>
      <c r="RBK6" s="27"/>
      <c r="RBL6" s="137"/>
      <c r="RBM6" s="27"/>
      <c r="RBN6" s="27"/>
      <c r="RBO6" s="27"/>
      <c r="RBP6" s="137"/>
      <c r="RBQ6" s="27"/>
      <c r="RBR6" s="27"/>
      <c r="RBS6" s="27"/>
      <c r="RBT6" s="137"/>
      <c r="RBU6" s="27"/>
      <c r="RBV6" s="27"/>
      <c r="RBW6" s="27"/>
      <c r="RBX6" s="137"/>
      <c r="RBY6" s="27"/>
      <c r="RBZ6" s="27"/>
      <c r="RCA6" s="27"/>
      <c r="RCB6" s="137"/>
      <c r="RCC6" s="27"/>
      <c r="RCD6" s="27"/>
      <c r="RCE6" s="27"/>
      <c r="RCF6" s="137"/>
      <c r="RCG6" s="27"/>
      <c r="RCH6" s="27"/>
      <c r="RCI6" s="27"/>
      <c r="RCJ6" s="137"/>
      <c r="RCK6" s="27"/>
      <c r="RCL6" s="27"/>
      <c r="RCM6" s="27"/>
      <c r="RCN6" s="137"/>
      <c r="RCO6" s="27"/>
      <c r="RCP6" s="27"/>
      <c r="RCQ6" s="27"/>
      <c r="RCR6" s="137"/>
      <c r="RCS6" s="27"/>
      <c r="RCT6" s="27"/>
      <c r="RCU6" s="27"/>
      <c r="RCV6" s="137"/>
      <c r="RCW6" s="27"/>
      <c r="RCX6" s="27"/>
      <c r="RCY6" s="27"/>
      <c r="RCZ6" s="137"/>
      <c r="RDA6" s="27"/>
      <c r="RDB6" s="27"/>
      <c r="RDC6" s="27"/>
      <c r="RDD6" s="137"/>
      <c r="RDE6" s="27"/>
      <c r="RDF6" s="27"/>
      <c r="RDG6" s="27"/>
      <c r="RDH6" s="137"/>
      <c r="RDI6" s="27"/>
      <c r="RDJ6" s="27"/>
      <c r="RDK6" s="27"/>
      <c r="RDL6" s="137"/>
      <c r="RDM6" s="27"/>
      <c r="RDN6" s="27"/>
      <c r="RDO6" s="27"/>
      <c r="RDP6" s="137"/>
      <c r="RDQ6" s="27"/>
      <c r="RDR6" s="27"/>
      <c r="RDS6" s="27"/>
      <c r="RDT6" s="137"/>
      <c r="RDU6" s="27"/>
      <c r="RDV6" s="27"/>
      <c r="RDW6" s="27"/>
      <c r="RDX6" s="137"/>
      <c r="RDY6" s="27"/>
      <c r="RDZ6" s="27"/>
      <c r="REA6" s="27"/>
      <c r="REB6" s="137"/>
      <c r="REC6" s="27"/>
      <c r="RED6" s="27"/>
      <c r="REE6" s="27"/>
      <c r="REF6" s="137"/>
      <c r="REG6" s="27"/>
      <c r="REH6" s="27"/>
      <c r="REI6" s="27"/>
      <c r="REJ6" s="137"/>
      <c r="REK6" s="27"/>
      <c r="REL6" s="27"/>
      <c r="REM6" s="27"/>
      <c r="REN6" s="137"/>
      <c r="REO6" s="27"/>
      <c r="REP6" s="27"/>
      <c r="REQ6" s="27"/>
      <c r="RER6" s="137"/>
      <c r="RES6" s="27"/>
      <c r="RET6" s="27"/>
      <c r="REU6" s="27"/>
      <c r="REV6" s="137"/>
      <c r="REW6" s="27"/>
      <c r="REX6" s="27"/>
      <c r="REY6" s="27"/>
      <c r="REZ6" s="137"/>
      <c r="RFA6" s="27"/>
      <c r="RFB6" s="27"/>
      <c r="RFC6" s="27"/>
      <c r="RFD6" s="137"/>
      <c r="RFE6" s="27"/>
      <c r="RFF6" s="27"/>
      <c r="RFG6" s="27"/>
      <c r="RFH6" s="137"/>
      <c r="RFI6" s="27"/>
      <c r="RFJ6" s="27"/>
      <c r="RFK6" s="27"/>
      <c r="RFL6" s="137"/>
      <c r="RFM6" s="27"/>
      <c r="RFN6" s="27"/>
      <c r="RFO6" s="27"/>
      <c r="RFP6" s="137"/>
      <c r="RFQ6" s="27"/>
      <c r="RFR6" s="27"/>
      <c r="RFS6" s="27"/>
      <c r="RFT6" s="137"/>
      <c r="RFU6" s="27"/>
      <c r="RFV6" s="27"/>
      <c r="RFW6" s="27"/>
      <c r="RFX6" s="137"/>
      <c r="RFY6" s="27"/>
      <c r="RFZ6" s="27"/>
      <c r="RGA6" s="27"/>
      <c r="RGB6" s="137"/>
      <c r="RGC6" s="27"/>
      <c r="RGD6" s="27"/>
      <c r="RGE6" s="27"/>
      <c r="RGF6" s="137"/>
      <c r="RGG6" s="27"/>
      <c r="RGH6" s="27"/>
      <c r="RGI6" s="27"/>
      <c r="RGJ6" s="137"/>
      <c r="RGK6" s="27"/>
      <c r="RGL6" s="27"/>
      <c r="RGM6" s="27"/>
      <c r="RGN6" s="137"/>
      <c r="RGO6" s="27"/>
      <c r="RGP6" s="27"/>
      <c r="RGQ6" s="27"/>
      <c r="RGR6" s="137"/>
      <c r="RGS6" s="27"/>
      <c r="RGT6" s="27"/>
      <c r="RGU6" s="27"/>
      <c r="RGV6" s="137"/>
      <c r="RGW6" s="27"/>
      <c r="RGX6" s="27"/>
      <c r="RGY6" s="27"/>
      <c r="RGZ6" s="137"/>
      <c r="RHA6" s="27"/>
      <c r="RHB6" s="27"/>
      <c r="RHC6" s="27"/>
      <c r="RHD6" s="137"/>
      <c r="RHE6" s="27"/>
      <c r="RHF6" s="27"/>
      <c r="RHG6" s="27"/>
      <c r="RHH6" s="137"/>
      <c r="RHI6" s="27"/>
      <c r="RHJ6" s="27"/>
      <c r="RHK6" s="27"/>
      <c r="RHL6" s="137"/>
      <c r="RHM6" s="27"/>
      <c r="RHN6" s="27"/>
      <c r="RHO6" s="27"/>
      <c r="RHP6" s="137"/>
      <c r="RHQ6" s="27"/>
      <c r="RHR6" s="27"/>
      <c r="RHS6" s="27"/>
      <c r="RHT6" s="137"/>
      <c r="RHU6" s="27"/>
      <c r="RHV6" s="27"/>
      <c r="RHW6" s="27"/>
      <c r="RHX6" s="137"/>
      <c r="RHY6" s="27"/>
      <c r="RHZ6" s="27"/>
      <c r="RIA6" s="27"/>
      <c r="RIB6" s="137"/>
      <c r="RIC6" s="27"/>
      <c r="RID6" s="27"/>
      <c r="RIE6" s="27"/>
      <c r="RIF6" s="137"/>
      <c r="RIG6" s="27"/>
      <c r="RIH6" s="27"/>
      <c r="RII6" s="27"/>
      <c r="RIJ6" s="137"/>
      <c r="RIK6" s="27"/>
      <c r="RIL6" s="27"/>
      <c r="RIM6" s="27"/>
      <c r="RIN6" s="137"/>
      <c r="RIO6" s="27"/>
      <c r="RIP6" s="27"/>
      <c r="RIQ6" s="27"/>
      <c r="RIR6" s="137"/>
      <c r="RIS6" s="27"/>
      <c r="RIT6" s="27"/>
      <c r="RIU6" s="27"/>
      <c r="RIV6" s="137"/>
      <c r="RIW6" s="27"/>
      <c r="RIX6" s="27"/>
      <c r="RIY6" s="27"/>
      <c r="RIZ6" s="137"/>
      <c r="RJA6" s="27"/>
      <c r="RJB6" s="27"/>
      <c r="RJC6" s="27"/>
      <c r="RJD6" s="137"/>
      <c r="RJE6" s="27"/>
      <c r="RJF6" s="27"/>
      <c r="RJG6" s="27"/>
      <c r="RJH6" s="137"/>
      <c r="RJI6" s="27"/>
      <c r="RJJ6" s="27"/>
      <c r="RJK6" s="27"/>
      <c r="RJL6" s="137"/>
      <c r="RJM6" s="27"/>
      <c r="RJN6" s="27"/>
      <c r="RJO6" s="27"/>
      <c r="RJP6" s="137"/>
      <c r="RJQ6" s="27"/>
      <c r="RJR6" s="27"/>
      <c r="RJS6" s="27"/>
      <c r="RJT6" s="137"/>
      <c r="RJU6" s="27"/>
      <c r="RJV6" s="27"/>
      <c r="RJW6" s="27"/>
      <c r="RJX6" s="137"/>
      <c r="RJY6" s="27"/>
      <c r="RJZ6" s="27"/>
      <c r="RKA6" s="27"/>
      <c r="RKB6" s="137"/>
      <c r="RKC6" s="27"/>
      <c r="RKD6" s="27"/>
      <c r="RKE6" s="27"/>
      <c r="RKF6" s="137"/>
      <c r="RKG6" s="27"/>
      <c r="RKH6" s="27"/>
      <c r="RKI6" s="27"/>
      <c r="RKJ6" s="137"/>
      <c r="RKK6" s="27"/>
      <c r="RKL6" s="27"/>
      <c r="RKM6" s="27"/>
      <c r="RKN6" s="137"/>
      <c r="RKO6" s="27"/>
      <c r="RKP6" s="27"/>
      <c r="RKQ6" s="27"/>
      <c r="RKR6" s="137"/>
      <c r="RKS6" s="27"/>
      <c r="RKT6" s="27"/>
      <c r="RKU6" s="27"/>
      <c r="RKV6" s="137"/>
      <c r="RKW6" s="27"/>
      <c r="RKX6" s="27"/>
      <c r="RKY6" s="27"/>
      <c r="RKZ6" s="137"/>
      <c r="RLA6" s="27"/>
      <c r="RLB6" s="27"/>
      <c r="RLC6" s="27"/>
      <c r="RLD6" s="137"/>
      <c r="RLE6" s="27"/>
      <c r="RLF6" s="27"/>
      <c r="RLG6" s="27"/>
      <c r="RLH6" s="137"/>
      <c r="RLI6" s="27"/>
      <c r="RLJ6" s="27"/>
      <c r="RLK6" s="27"/>
      <c r="RLL6" s="137"/>
      <c r="RLM6" s="27"/>
      <c r="RLN6" s="27"/>
      <c r="RLO6" s="27"/>
      <c r="RLP6" s="137"/>
      <c r="RLQ6" s="27"/>
      <c r="RLR6" s="27"/>
      <c r="RLS6" s="27"/>
      <c r="RLT6" s="137"/>
      <c r="RLU6" s="27"/>
      <c r="RLV6" s="27"/>
      <c r="RLW6" s="27"/>
      <c r="RLX6" s="137"/>
      <c r="RLY6" s="27"/>
      <c r="RLZ6" s="27"/>
      <c r="RMA6" s="27"/>
      <c r="RMB6" s="137"/>
      <c r="RMC6" s="27"/>
      <c r="RMD6" s="27"/>
      <c r="RME6" s="27"/>
      <c r="RMF6" s="137"/>
      <c r="RMG6" s="27"/>
      <c r="RMH6" s="27"/>
      <c r="RMI6" s="27"/>
      <c r="RMJ6" s="137"/>
      <c r="RMK6" s="27"/>
      <c r="RML6" s="27"/>
      <c r="RMM6" s="27"/>
      <c r="RMN6" s="137"/>
      <c r="RMO6" s="27"/>
      <c r="RMP6" s="27"/>
      <c r="RMQ6" s="27"/>
      <c r="RMR6" s="137"/>
      <c r="RMS6" s="27"/>
      <c r="RMT6" s="27"/>
      <c r="RMU6" s="27"/>
      <c r="RMV6" s="137"/>
      <c r="RMW6" s="27"/>
      <c r="RMX6" s="27"/>
      <c r="RMY6" s="27"/>
      <c r="RMZ6" s="137"/>
      <c r="RNA6" s="27"/>
      <c r="RNB6" s="27"/>
      <c r="RNC6" s="27"/>
      <c r="RND6" s="137"/>
      <c r="RNE6" s="27"/>
      <c r="RNF6" s="27"/>
      <c r="RNG6" s="27"/>
      <c r="RNH6" s="137"/>
      <c r="RNI6" s="27"/>
      <c r="RNJ6" s="27"/>
      <c r="RNK6" s="27"/>
      <c r="RNL6" s="137"/>
      <c r="RNM6" s="27"/>
      <c r="RNN6" s="27"/>
      <c r="RNO6" s="27"/>
      <c r="RNP6" s="137"/>
      <c r="RNQ6" s="27"/>
      <c r="RNR6" s="27"/>
      <c r="RNS6" s="27"/>
      <c r="RNT6" s="137"/>
      <c r="RNU6" s="27"/>
      <c r="RNV6" s="27"/>
      <c r="RNW6" s="27"/>
      <c r="RNX6" s="137"/>
      <c r="RNY6" s="27"/>
      <c r="RNZ6" s="27"/>
      <c r="ROA6" s="27"/>
      <c r="ROB6" s="137"/>
      <c r="ROC6" s="27"/>
      <c r="ROD6" s="27"/>
      <c r="ROE6" s="27"/>
      <c r="ROF6" s="137"/>
      <c r="ROG6" s="27"/>
      <c r="ROH6" s="27"/>
      <c r="ROI6" s="27"/>
      <c r="ROJ6" s="137"/>
      <c r="ROK6" s="27"/>
      <c r="ROL6" s="27"/>
      <c r="ROM6" s="27"/>
      <c r="RON6" s="137"/>
      <c r="ROO6" s="27"/>
      <c r="ROP6" s="27"/>
      <c r="ROQ6" s="27"/>
      <c r="ROR6" s="137"/>
      <c r="ROS6" s="27"/>
      <c r="ROT6" s="27"/>
      <c r="ROU6" s="27"/>
      <c r="ROV6" s="137"/>
      <c r="ROW6" s="27"/>
      <c r="ROX6" s="27"/>
      <c r="ROY6" s="27"/>
      <c r="ROZ6" s="137"/>
      <c r="RPA6" s="27"/>
      <c r="RPB6" s="27"/>
      <c r="RPC6" s="27"/>
      <c r="RPD6" s="137"/>
      <c r="RPE6" s="27"/>
      <c r="RPF6" s="27"/>
      <c r="RPG6" s="27"/>
      <c r="RPH6" s="137"/>
      <c r="RPI6" s="27"/>
      <c r="RPJ6" s="27"/>
      <c r="RPK6" s="27"/>
      <c r="RPL6" s="137"/>
      <c r="RPM6" s="27"/>
      <c r="RPN6" s="27"/>
      <c r="RPO6" s="27"/>
      <c r="RPP6" s="137"/>
      <c r="RPQ6" s="27"/>
      <c r="RPR6" s="27"/>
      <c r="RPS6" s="27"/>
      <c r="RPT6" s="137"/>
      <c r="RPU6" s="27"/>
      <c r="RPV6" s="27"/>
      <c r="RPW6" s="27"/>
      <c r="RPX6" s="137"/>
      <c r="RPY6" s="27"/>
      <c r="RPZ6" s="27"/>
      <c r="RQA6" s="27"/>
      <c r="RQB6" s="137"/>
      <c r="RQC6" s="27"/>
      <c r="RQD6" s="27"/>
      <c r="RQE6" s="27"/>
      <c r="RQF6" s="137"/>
      <c r="RQG6" s="27"/>
      <c r="RQH6" s="27"/>
      <c r="RQI6" s="27"/>
      <c r="RQJ6" s="137"/>
      <c r="RQK6" s="27"/>
      <c r="RQL6" s="27"/>
      <c r="RQM6" s="27"/>
      <c r="RQN6" s="137"/>
      <c r="RQO6" s="27"/>
      <c r="RQP6" s="27"/>
      <c r="RQQ6" s="27"/>
      <c r="RQR6" s="137"/>
      <c r="RQS6" s="27"/>
      <c r="RQT6" s="27"/>
      <c r="RQU6" s="27"/>
      <c r="RQV6" s="137"/>
      <c r="RQW6" s="27"/>
      <c r="RQX6" s="27"/>
      <c r="RQY6" s="27"/>
      <c r="RQZ6" s="137"/>
      <c r="RRA6" s="27"/>
      <c r="RRB6" s="27"/>
      <c r="RRC6" s="27"/>
      <c r="RRD6" s="137"/>
      <c r="RRE6" s="27"/>
      <c r="RRF6" s="27"/>
      <c r="RRG6" s="27"/>
      <c r="RRH6" s="137"/>
      <c r="RRI6" s="27"/>
      <c r="RRJ6" s="27"/>
      <c r="RRK6" s="27"/>
      <c r="RRL6" s="137"/>
      <c r="RRM6" s="27"/>
      <c r="RRN6" s="27"/>
      <c r="RRO6" s="27"/>
      <c r="RRP6" s="137"/>
      <c r="RRQ6" s="27"/>
      <c r="RRR6" s="27"/>
      <c r="RRS6" s="27"/>
      <c r="RRT6" s="137"/>
      <c r="RRU6" s="27"/>
      <c r="RRV6" s="27"/>
      <c r="RRW6" s="27"/>
      <c r="RRX6" s="137"/>
      <c r="RRY6" s="27"/>
      <c r="RRZ6" s="27"/>
      <c r="RSA6" s="27"/>
      <c r="RSB6" s="137"/>
      <c r="RSC6" s="27"/>
      <c r="RSD6" s="27"/>
      <c r="RSE6" s="27"/>
      <c r="RSF6" s="137"/>
      <c r="RSG6" s="27"/>
      <c r="RSH6" s="27"/>
      <c r="RSI6" s="27"/>
      <c r="RSJ6" s="137"/>
      <c r="RSK6" s="27"/>
      <c r="RSL6" s="27"/>
      <c r="RSM6" s="27"/>
      <c r="RSN6" s="137"/>
      <c r="RSO6" s="27"/>
      <c r="RSP6" s="27"/>
      <c r="RSQ6" s="27"/>
      <c r="RSR6" s="137"/>
      <c r="RSS6" s="27"/>
      <c r="RST6" s="27"/>
      <c r="RSU6" s="27"/>
      <c r="RSV6" s="137"/>
      <c r="RSW6" s="27"/>
      <c r="RSX6" s="27"/>
      <c r="RSY6" s="27"/>
      <c r="RSZ6" s="137"/>
      <c r="RTA6" s="27"/>
      <c r="RTB6" s="27"/>
      <c r="RTC6" s="27"/>
      <c r="RTD6" s="137"/>
      <c r="RTE6" s="27"/>
      <c r="RTF6" s="27"/>
      <c r="RTG6" s="27"/>
      <c r="RTH6" s="137"/>
      <c r="RTI6" s="27"/>
      <c r="RTJ6" s="27"/>
      <c r="RTK6" s="27"/>
      <c r="RTL6" s="137"/>
      <c r="RTM6" s="27"/>
      <c r="RTN6" s="27"/>
      <c r="RTO6" s="27"/>
      <c r="RTP6" s="137"/>
      <c r="RTQ6" s="27"/>
      <c r="RTR6" s="27"/>
      <c r="RTS6" s="27"/>
      <c r="RTT6" s="137"/>
      <c r="RTU6" s="27"/>
      <c r="RTV6" s="27"/>
      <c r="RTW6" s="27"/>
      <c r="RTX6" s="137"/>
      <c r="RTY6" s="27"/>
      <c r="RTZ6" s="27"/>
      <c r="RUA6" s="27"/>
      <c r="RUB6" s="137"/>
      <c r="RUC6" s="27"/>
      <c r="RUD6" s="27"/>
      <c r="RUE6" s="27"/>
      <c r="RUF6" s="137"/>
      <c r="RUG6" s="27"/>
      <c r="RUH6" s="27"/>
      <c r="RUI6" s="27"/>
      <c r="RUJ6" s="137"/>
      <c r="RUK6" s="27"/>
      <c r="RUL6" s="27"/>
      <c r="RUM6" s="27"/>
      <c r="RUN6" s="137"/>
      <c r="RUO6" s="27"/>
      <c r="RUP6" s="27"/>
      <c r="RUQ6" s="27"/>
      <c r="RUR6" s="137"/>
      <c r="RUS6" s="27"/>
      <c r="RUT6" s="27"/>
      <c r="RUU6" s="27"/>
      <c r="RUV6" s="137"/>
      <c r="RUW6" s="27"/>
      <c r="RUX6" s="27"/>
      <c r="RUY6" s="27"/>
      <c r="RUZ6" s="137"/>
      <c r="RVA6" s="27"/>
      <c r="RVB6" s="27"/>
      <c r="RVC6" s="27"/>
      <c r="RVD6" s="137"/>
      <c r="RVE6" s="27"/>
      <c r="RVF6" s="27"/>
      <c r="RVG6" s="27"/>
      <c r="RVH6" s="137"/>
      <c r="RVI6" s="27"/>
      <c r="RVJ6" s="27"/>
      <c r="RVK6" s="27"/>
      <c r="RVL6" s="137"/>
      <c r="RVM6" s="27"/>
      <c r="RVN6" s="27"/>
      <c r="RVO6" s="27"/>
      <c r="RVP6" s="137"/>
      <c r="RVQ6" s="27"/>
      <c r="RVR6" s="27"/>
      <c r="RVS6" s="27"/>
      <c r="RVT6" s="137"/>
      <c r="RVU6" s="27"/>
      <c r="RVV6" s="27"/>
      <c r="RVW6" s="27"/>
      <c r="RVX6" s="137"/>
      <c r="RVY6" s="27"/>
      <c r="RVZ6" s="27"/>
      <c r="RWA6" s="27"/>
      <c r="RWB6" s="137"/>
      <c r="RWC6" s="27"/>
      <c r="RWD6" s="27"/>
      <c r="RWE6" s="27"/>
      <c r="RWF6" s="137"/>
      <c r="RWG6" s="27"/>
      <c r="RWH6" s="27"/>
      <c r="RWI6" s="27"/>
      <c r="RWJ6" s="137"/>
      <c r="RWK6" s="27"/>
      <c r="RWL6" s="27"/>
      <c r="RWM6" s="27"/>
      <c r="RWN6" s="137"/>
      <c r="RWO6" s="27"/>
      <c r="RWP6" s="27"/>
      <c r="RWQ6" s="27"/>
      <c r="RWR6" s="137"/>
      <c r="RWS6" s="27"/>
      <c r="RWT6" s="27"/>
      <c r="RWU6" s="27"/>
      <c r="RWV6" s="137"/>
      <c r="RWW6" s="27"/>
      <c r="RWX6" s="27"/>
      <c r="RWY6" s="27"/>
      <c r="RWZ6" s="137"/>
      <c r="RXA6" s="27"/>
      <c r="RXB6" s="27"/>
      <c r="RXC6" s="27"/>
      <c r="RXD6" s="137"/>
      <c r="RXE6" s="27"/>
      <c r="RXF6" s="27"/>
      <c r="RXG6" s="27"/>
      <c r="RXH6" s="137"/>
      <c r="RXI6" s="27"/>
      <c r="RXJ6" s="27"/>
      <c r="RXK6" s="27"/>
      <c r="RXL6" s="137"/>
      <c r="RXM6" s="27"/>
      <c r="RXN6" s="27"/>
      <c r="RXO6" s="27"/>
      <c r="RXP6" s="137"/>
      <c r="RXQ6" s="27"/>
      <c r="RXR6" s="27"/>
      <c r="RXS6" s="27"/>
      <c r="RXT6" s="137"/>
      <c r="RXU6" s="27"/>
      <c r="RXV6" s="27"/>
      <c r="RXW6" s="27"/>
      <c r="RXX6" s="137"/>
      <c r="RXY6" s="27"/>
      <c r="RXZ6" s="27"/>
      <c r="RYA6" s="27"/>
      <c r="RYB6" s="137"/>
      <c r="RYC6" s="27"/>
      <c r="RYD6" s="27"/>
      <c r="RYE6" s="27"/>
      <c r="RYF6" s="137"/>
      <c r="RYG6" s="27"/>
      <c r="RYH6" s="27"/>
      <c r="RYI6" s="27"/>
      <c r="RYJ6" s="137"/>
      <c r="RYK6" s="27"/>
      <c r="RYL6" s="27"/>
      <c r="RYM6" s="27"/>
      <c r="RYN6" s="137"/>
      <c r="RYO6" s="27"/>
      <c r="RYP6" s="27"/>
      <c r="RYQ6" s="27"/>
      <c r="RYR6" s="137"/>
      <c r="RYS6" s="27"/>
      <c r="RYT6" s="27"/>
      <c r="RYU6" s="27"/>
      <c r="RYV6" s="137"/>
      <c r="RYW6" s="27"/>
      <c r="RYX6" s="27"/>
      <c r="RYY6" s="27"/>
      <c r="RYZ6" s="137"/>
      <c r="RZA6" s="27"/>
      <c r="RZB6" s="27"/>
      <c r="RZC6" s="27"/>
      <c r="RZD6" s="137"/>
      <c r="RZE6" s="27"/>
      <c r="RZF6" s="27"/>
      <c r="RZG6" s="27"/>
      <c r="RZH6" s="137"/>
      <c r="RZI6" s="27"/>
      <c r="RZJ6" s="27"/>
      <c r="RZK6" s="27"/>
      <c r="RZL6" s="137"/>
      <c r="RZM6" s="27"/>
      <c r="RZN6" s="27"/>
      <c r="RZO6" s="27"/>
      <c r="RZP6" s="137"/>
      <c r="RZQ6" s="27"/>
      <c r="RZR6" s="27"/>
      <c r="RZS6" s="27"/>
      <c r="RZT6" s="137"/>
      <c r="RZU6" s="27"/>
      <c r="RZV6" s="27"/>
      <c r="RZW6" s="27"/>
      <c r="RZX6" s="137"/>
      <c r="RZY6" s="27"/>
      <c r="RZZ6" s="27"/>
      <c r="SAA6" s="27"/>
      <c r="SAB6" s="137"/>
      <c r="SAC6" s="27"/>
      <c r="SAD6" s="27"/>
      <c r="SAE6" s="27"/>
      <c r="SAF6" s="137"/>
      <c r="SAG6" s="27"/>
      <c r="SAH6" s="27"/>
      <c r="SAI6" s="27"/>
      <c r="SAJ6" s="137"/>
      <c r="SAK6" s="27"/>
      <c r="SAL6" s="27"/>
      <c r="SAM6" s="27"/>
      <c r="SAN6" s="137"/>
      <c r="SAO6" s="27"/>
      <c r="SAP6" s="27"/>
      <c r="SAQ6" s="27"/>
      <c r="SAR6" s="137"/>
      <c r="SAS6" s="27"/>
      <c r="SAT6" s="27"/>
      <c r="SAU6" s="27"/>
      <c r="SAV6" s="137"/>
      <c r="SAW6" s="27"/>
      <c r="SAX6" s="27"/>
      <c r="SAY6" s="27"/>
      <c r="SAZ6" s="137"/>
      <c r="SBA6" s="27"/>
      <c r="SBB6" s="27"/>
      <c r="SBC6" s="27"/>
      <c r="SBD6" s="137"/>
      <c r="SBE6" s="27"/>
      <c r="SBF6" s="27"/>
      <c r="SBG6" s="27"/>
      <c r="SBH6" s="137"/>
      <c r="SBI6" s="27"/>
      <c r="SBJ6" s="27"/>
      <c r="SBK6" s="27"/>
      <c r="SBL6" s="137"/>
      <c r="SBM6" s="27"/>
      <c r="SBN6" s="27"/>
      <c r="SBO6" s="27"/>
      <c r="SBP6" s="137"/>
      <c r="SBQ6" s="27"/>
      <c r="SBR6" s="27"/>
      <c r="SBS6" s="27"/>
      <c r="SBT6" s="137"/>
      <c r="SBU6" s="27"/>
      <c r="SBV6" s="27"/>
      <c r="SBW6" s="27"/>
      <c r="SBX6" s="137"/>
      <c r="SBY6" s="27"/>
      <c r="SBZ6" s="27"/>
      <c r="SCA6" s="27"/>
      <c r="SCB6" s="137"/>
      <c r="SCC6" s="27"/>
      <c r="SCD6" s="27"/>
      <c r="SCE6" s="27"/>
      <c r="SCF6" s="137"/>
      <c r="SCG6" s="27"/>
      <c r="SCH6" s="27"/>
      <c r="SCI6" s="27"/>
      <c r="SCJ6" s="137"/>
      <c r="SCK6" s="27"/>
      <c r="SCL6" s="27"/>
      <c r="SCM6" s="27"/>
      <c r="SCN6" s="137"/>
      <c r="SCO6" s="27"/>
      <c r="SCP6" s="27"/>
      <c r="SCQ6" s="27"/>
      <c r="SCR6" s="137"/>
      <c r="SCS6" s="27"/>
      <c r="SCT6" s="27"/>
      <c r="SCU6" s="27"/>
      <c r="SCV6" s="137"/>
      <c r="SCW6" s="27"/>
      <c r="SCX6" s="27"/>
      <c r="SCY6" s="27"/>
      <c r="SCZ6" s="137"/>
      <c r="SDA6" s="27"/>
      <c r="SDB6" s="27"/>
      <c r="SDC6" s="27"/>
      <c r="SDD6" s="137"/>
      <c r="SDE6" s="27"/>
      <c r="SDF6" s="27"/>
      <c r="SDG6" s="27"/>
      <c r="SDH6" s="137"/>
      <c r="SDI6" s="27"/>
      <c r="SDJ6" s="27"/>
      <c r="SDK6" s="27"/>
      <c r="SDL6" s="137"/>
      <c r="SDM6" s="27"/>
      <c r="SDN6" s="27"/>
      <c r="SDO6" s="27"/>
      <c r="SDP6" s="137"/>
      <c r="SDQ6" s="27"/>
      <c r="SDR6" s="27"/>
      <c r="SDS6" s="27"/>
      <c r="SDT6" s="137"/>
      <c r="SDU6" s="27"/>
      <c r="SDV6" s="27"/>
      <c r="SDW6" s="27"/>
      <c r="SDX6" s="137"/>
      <c r="SDY6" s="27"/>
      <c r="SDZ6" s="27"/>
      <c r="SEA6" s="27"/>
      <c r="SEB6" s="137"/>
      <c r="SEC6" s="27"/>
      <c r="SED6" s="27"/>
      <c r="SEE6" s="27"/>
      <c r="SEF6" s="137"/>
      <c r="SEG6" s="27"/>
      <c r="SEH6" s="27"/>
      <c r="SEI6" s="27"/>
      <c r="SEJ6" s="137"/>
      <c r="SEK6" s="27"/>
      <c r="SEL6" s="27"/>
      <c r="SEM6" s="27"/>
      <c r="SEN6" s="137"/>
      <c r="SEO6" s="27"/>
      <c r="SEP6" s="27"/>
      <c r="SEQ6" s="27"/>
      <c r="SER6" s="137"/>
      <c r="SES6" s="27"/>
      <c r="SET6" s="27"/>
      <c r="SEU6" s="27"/>
      <c r="SEV6" s="137"/>
      <c r="SEW6" s="27"/>
      <c r="SEX6" s="27"/>
      <c r="SEY6" s="27"/>
      <c r="SEZ6" s="137"/>
      <c r="SFA6" s="27"/>
      <c r="SFB6" s="27"/>
      <c r="SFC6" s="27"/>
      <c r="SFD6" s="137"/>
      <c r="SFE6" s="27"/>
      <c r="SFF6" s="27"/>
      <c r="SFG6" s="27"/>
      <c r="SFH6" s="137"/>
      <c r="SFI6" s="27"/>
      <c r="SFJ6" s="27"/>
      <c r="SFK6" s="27"/>
      <c r="SFL6" s="137"/>
      <c r="SFM6" s="27"/>
      <c r="SFN6" s="27"/>
      <c r="SFO6" s="27"/>
      <c r="SFP6" s="137"/>
      <c r="SFQ6" s="27"/>
      <c r="SFR6" s="27"/>
      <c r="SFS6" s="27"/>
      <c r="SFT6" s="137"/>
      <c r="SFU6" s="27"/>
      <c r="SFV6" s="27"/>
      <c r="SFW6" s="27"/>
      <c r="SFX6" s="137"/>
      <c r="SFY6" s="27"/>
      <c r="SFZ6" s="27"/>
      <c r="SGA6" s="27"/>
      <c r="SGB6" s="137"/>
      <c r="SGC6" s="27"/>
      <c r="SGD6" s="27"/>
      <c r="SGE6" s="27"/>
      <c r="SGF6" s="137"/>
      <c r="SGG6" s="27"/>
      <c r="SGH6" s="27"/>
      <c r="SGI6" s="27"/>
      <c r="SGJ6" s="137"/>
      <c r="SGK6" s="27"/>
      <c r="SGL6" s="27"/>
      <c r="SGM6" s="27"/>
      <c r="SGN6" s="137"/>
      <c r="SGO6" s="27"/>
      <c r="SGP6" s="27"/>
      <c r="SGQ6" s="27"/>
      <c r="SGR6" s="137"/>
      <c r="SGS6" s="27"/>
      <c r="SGT6" s="27"/>
      <c r="SGU6" s="27"/>
      <c r="SGV6" s="137"/>
      <c r="SGW6" s="27"/>
      <c r="SGX6" s="27"/>
      <c r="SGY6" s="27"/>
      <c r="SGZ6" s="137"/>
      <c r="SHA6" s="27"/>
      <c r="SHB6" s="27"/>
      <c r="SHC6" s="27"/>
      <c r="SHD6" s="137"/>
      <c r="SHE6" s="27"/>
      <c r="SHF6" s="27"/>
      <c r="SHG6" s="27"/>
      <c r="SHH6" s="137"/>
      <c r="SHI6" s="27"/>
      <c r="SHJ6" s="27"/>
      <c r="SHK6" s="27"/>
      <c r="SHL6" s="137"/>
      <c r="SHM6" s="27"/>
      <c r="SHN6" s="27"/>
      <c r="SHO6" s="27"/>
      <c r="SHP6" s="137"/>
      <c r="SHQ6" s="27"/>
      <c r="SHR6" s="27"/>
      <c r="SHS6" s="27"/>
      <c r="SHT6" s="137"/>
      <c r="SHU6" s="27"/>
      <c r="SHV6" s="27"/>
      <c r="SHW6" s="27"/>
      <c r="SHX6" s="137"/>
      <c r="SHY6" s="27"/>
      <c r="SHZ6" s="27"/>
      <c r="SIA6" s="27"/>
      <c r="SIB6" s="137"/>
      <c r="SIC6" s="27"/>
      <c r="SID6" s="27"/>
      <c r="SIE6" s="27"/>
      <c r="SIF6" s="137"/>
      <c r="SIG6" s="27"/>
      <c r="SIH6" s="27"/>
      <c r="SII6" s="27"/>
      <c r="SIJ6" s="137"/>
      <c r="SIK6" s="27"/>
      <c r="SIL6" s="27"/>
      <c r="SIM6" s="27"/>
      <c r="SIN6" s="137"/>
      <c r="SIO6" s="27"/>
      <c r="SIP6" s="27"/>
      <c r="SIQ6" s="27"/>
      <c r="SIR6" s="137"/>
      <c r="SIS6" s="27"/>
      <c r="SIT6" s="27"/>
      <c r="SIU6" s="27"/>
      <c r="SIV6" s="137"/>
      <c r="SIW6" s="27"/>
      <c r="SIX6" s="27"/>
      <c r="SIY6" s="27"/>
      <c r="SIZ6" s="137"/>
      <c r="SJA6" s="27"/>
      <c r="SJB6" s="27"/>
      <c r="SJC6" s="27"/>
      <c r="SJD6" s="137"/>
      <c r="SJE6" s="27"/>
      <c r="SJF6" s="27"/>
      <c r="SJG6" s="27"/>
      <c r="SJH6" s="137"/>
      <c r="SJI6" s="27"/>
      <c r="SJJ6" s="27"/>
      <c r="SJK6" s="27"/>
      <c r="SJL6" s="137"/>
      <c r="SJM6" s="27"/>
      <c r="SJN6" s="27"/>
      <c r="SJO6" s="27"/>
      <c r="SJP6" s="137"/>
      <c r="SJQ6" s="27"/>
      <c r="SJR6" s="27"/>
      <c r="SJS6" s="27"/>
      <c r="SJT6" s="137"/>
      <c r="SJU6" s="27"/>
      <c r="SJV6" s="27"/>
      <c r="SJW6" s="27"/>
      <c r="SJX6" s="137"/>
      <c r="SJY6" s="27"/>
      <c r="SJZ6" s="27"/>
      <c r="SKA6" s="27"/>
      <c r="SKB6" s="137"/>
      <c r="SKC6" s="27"/>
      <c r="SKD6" s="27"/>
      <c r="SKE6" s="27"/>
      <c r="SKF6" s="137"/>
      <c r="SKG6" s="27"/>
      <c r="SKH6" s="27"/>
      <c r="SKI6" s="27"/>
      <c r="SKJ6" s="137"/>
      <c r="SKK6" s="27"/>
      <c r="SKL6" s="27"/>
      <c r="SKM6" s="27"/>
      <c r="SKN6" s="137"/>
      <c r="SKO6" s="27"/>
      <c r="SKP6" s="27"/>
      <c r="SKQ6" s="27"/>
      <c r="SKR6" s="137"/>
      <c r="SKS6" s="27"/>
      <c r="SKT6" s="27"/>
      <c r="SKU6" s="27"/>
      <c r="SKV6" s="137"/>
      <c r="SKW6" s="27"/>
      <c r="SKX6" s="27"/>
      <c r="SKY6" s="27"/>
      <c r="SKZ6" s="137"/>
      <c r="SLA6" s="27"/>
      <c r="SLB6" s="27"/>
      <c r="SLC6" s="27"/>
      <c r="SLD6" s="137"/>
      <c r="SLE6" s="27"/>
      <c r="SLF6" s="27"/>
      <c r="SLG6" s="27"/>
      <c r="SLH6" s="137"/>
      <c r="SLI6" s="27"/>
      <c r="SLJ6" s="27"/>
      <c r="SLK6" s="27"/>
      <c r="SLL6" s="137"/>
      <c r="SLM6" s="27"/>
      <c r="SLN6" s="27"/>
      <c r="SLO6" s="27"/>
      <c r="SLP6" s="137"/>
      <c r="SLQ6" s="27"/>
      <c r="SLR6" s="27"/>
      <c r="SLS6" s="27"/>
      <c r="SLT6" s="137"/>
      <c r="SLU6" s="27"/>
      <c r="SLV6" s="27"/>
      <c r="SLW6" s="27"/>
      <c r="SLX6" s="137"/>
      <c r="SLY6" s="27"/>
      <c r="SLZ6" s="27"/>
      <c r="SMA6" s="27"/>
      <c r="SMB6" s="137"/>
      <c r="SMC6" s="27"/>
      <c r="SMD6" s="27"/>
      <c r="SME6" s="27"/>
      <c r="SMF6" s="137"/>
      <c r="SMG6" s="27"/>
      <c r="SMH6" s="27"/>
      <c r="SMI6" s="27"/>
      <c r="SMJ6" s="137"/>
      <c r="SMK6" s="27"/>
      <c r="SML6" s="27"/>
      <c r="SMM6" s="27"/>
      <c r="SMN6" s="137"/>
      <c r="SMO6" s="27"/>
      <c r="SMP6" s="27"/>
      <c r="SMQ6" s="27"/>
      <c r="SMR6" s="137"/>
      <c r="SMS6" s="27"/>
      <c r="SMT6" s="27"/>
      <c r="SMU6" s="27"/>
      <c r="SMV6" s="137"/>
      <c r="SMW6" s="27"/>
      <c r="SMX6" s="27"/>
      <c r="SMY6" s="27"/>
      <c r="SMZ6" s="137"/>
      <c r="SNA6" s="27"/>
      <c r="SNB6" s="27"/>
      <c r="SNC6" s="27"/>
      <c r="SND6" s="137"/>
      <c r="SNE6" s="27"/>
      <c r="SNF6" s="27"/>
      <c r="SNG6" s="27"/>
      <c r="SNH6" s="137"/>
      <c r="SNI6" s="27"/>
      <c r="SNJ6" s="27"/>
      <c r="SNK6" s="27"/>
      <c r="SNL6" s="137"/>
      <c r="SNM6" s="27"/>
      <c r="SNN6" s="27"/>
      <c r="SNO6" s="27"/>
      <c r="SNP6" s="137"/>
      <c r="SNQ6" s="27"/>
      <c r="SNR6" s="27"/>
      <c r="SNS6" s="27"/>
      <c r="SNT6" s="137"/>
      <c r="SNU6" s="27"/>
      <c r="SNV6" s="27"/>
      <c r="SNW6" s="27"/>
      <c r="SNX6" s="137"/>
      <c r="SNY6" s="27"/>
      <c r="SNZ6" s="27"/>
      <c r="SOA6" s="27"/>
      <c r="SOB6" s="137"/>
      <c r="SOC6" s="27"/>
      <c r="SOD6" s="27"/>
      <c r="SOE6" s="27"/>
      <c r="SOF6" s="137"/>
      <c r="SOG6" s="27"/>
      <c r="SOH6" s="27"/>
      <c r="SOI6" s="27"/>
      <c r="SOJ6" s="137"/>
      <c r="SOK6" s="27"/>
      <c r="SOL6" s="27"/>
      <c r="SOM6" s="27"/>
      <c r="SON6" s="137"/>
      <c r="SOO6" s="27"/>
      <c r="SOP6" s="27"/>
      <c r="SOQ6" s="27"/>
      <c r="SOR6" s="137"/>
      <c r="SOS6" s="27"/>
      <c r="SOT6" s="27"/>
      <c r="SOU6" s="27"/>
      <c r="SOV6" s="137"/>
      <c r="SOW6" s="27"/>
      <c r="SOX6" s="27"/>
      <c r="SOY6" s="27"/>
      <c r="SOZ6" s="137"/>
      <c r="SPA6" s="27"/>
      <c r="SPB6" s="27"/>
      <c r="SPC6" s="27"/>
      <c r="SPD6" s="137"/>
      <c r="SPE6" s="27"/>
      <c r="SPF6" s="27"/>
      <c r="SPG6" s="27"/>
      <c r="SPH6" s="137"/>
      <c r="SPI6" s="27"/>
      <c r="SPJ6" s="27"/>
      <c r="SPK6" s="27"/>
      <c r="SPL6" s="137"/>
      <c r="SPM6" s="27"/>
      <c r="SPN6" s="27"/>
      <c r="SPO6" s="27"/>
      <c r="SPP6" s="137"/>
      <c r="SPQ6" s="27"/>
      <c r="SPR6" s="27"/>
      <c r="SPS6" s="27"/>
      <c r="SPT6" s="137"/>
      <c r="SPU6" s="27"/>
      <c r="SPV6" s="27"/>
      <c r="SPW6" s="27"/>
      <c r="SPX6" s="137"/>
      <c r="SPY6" s="27"/>
      <c r="SPZ6" s="27"/>
      <c r="SQA6" s="27"/>
      <c r="SQB6" s="137"/>
      <c r="SQC6" s="27"/>
      <c r="SQD6" s="27"/>
      <c r="SQE6" s="27"/>
      <c r="SQF6" s="137"/>
      <c r="SQG6" s="27"/>
      <c r="SQH6" s="27"/>
      <c r="SQI6" s="27"/>
      <c r="SQJ6" s="137"/>
      <c r="SQK6" s="27"/>
      <c r="SQL6" s="27"/>
      <c r="SQM6" s="27"/>
      <c r="SQN6" s="137"/>
      <c r="SQO6" s="27"/>
      <c r="SQP6" s="27"/>
      <c r="SQQ6" s="27"/>
      <c r="SQR6" s="137"/>
      <c r="SQS6" s="27"/>
      <c r="SQT6" s="27"/>
      <c r="SQU6" s="27"/>
      <c r="SQV6" s="137"/>
      <c r="SQW6" s="27"/>
      <c r="SQX6" s="27"/>
      <c r="SQY6" s="27"/>
      <c r="SQZ6" s="137"/>
      <c r="SRA6" s="27"/>
      <c r="SRB6" s="27"/>
      <c r="SRC6" s="27"/>
      <c r="SRD6" s="137"/>
      <c r="SRE6" s="27"/>
      <c r="SRF6" s="27"/>
      <c r="SRG6" s="27"/>
      <c r="SRH6" s="137"/>
      <c r="SRI6" s="27"/>
      <c r="SRJ6" s="27"/>
      <c r="SRK6" s="27"/>
      <c r="SRL6" s="137"/>
      <c r="SRM6" s="27"/>
      <c r="SRN6" s="27"/>
      <c r="SRO6" s="27"/>
      <c r="SRP6" s="137"/>
      <c r="SRQ6" s="27"/>
      <c r="SRR6" s="27"/>
      <c r="SRS6" s="27"/>
      <c r="SRT6" s="137"/>
      <c r="SRU6" s="27"/>
      <c r="SRV6" s="27"/>
      <c r="SRW6" s="27"/>
      <c r="SRX6" s="137"/>
      <c r="SRY6" s="27"/>
      <c r="SRZ6" s="27"/>
      <c r="SSA6" s="27"/>
      <c r="SSB6" s="137"/>
      <c r="SSC6" s="27"/>
      <c r="SSD6" s="27"/>
      <c r="SSE6" s="27"/>
      <c r="SSF6" s="137"/>
      <c r="SSG6" s="27"/>
      <c r="SSH6" s="27"/>
      <c r="SSI6" s="27"/>
      <c r="SSJ6" s="137"/>
      <c r="SSK6" s="27"/>
      <c r="SSL6" s="27"/>
      <c r="SSM6" s="27"/>
      <c r="SSN6" s="137"/>
      <c r="SSO6" s="27"/>
      <c r="SSP6" s="27"/>
      <c r="SSQ6" s="27"/>
      <c r="SSR6" s="137"/>
      <c r="SSS6" s="27"/>
      <c r="SST6" s="27"/>
      <c r="SSU6" s="27"/>
      <c r="SSV6" s="137"/>
      <c r="SSW6" s="27"/>
      <c r="SSX6" s="27"/>
      <c r="SSY6" s="27"/>
      <c r="SSZ6" s="137"/>
      <c r="STA6" s="27"/>
      <c r="STB6" s="27"/>
      <c r="STC6" s="27"/>
      <c r="STD6" s="137"/>
      <c r="STE6" s="27"/>
      <c r="STF6" s="27"/>
      <c r="STG6" s="27"/>
      <c r="STH6" s="137"/>
      <c r="STI6" s="27"/>
      <c r="STJ6" s="27"/>
      <c r="STK6" s="27"/>
      <c r="STL6" s="137"/>
      <c r="STM6" s="27"/>
      <c r="STN6" s="27"/>
      <c r="STO6" s="27"/>
      <c r="STP6" s="137"/>
      <c r="STQ6" s="27"/>
      <c r="STR6" s="27"/>
      <c r="STS6" s="27"/>
      <c r="STT6" s="137"/>
      <c r="STU6" s="27"/>
      <c r="STV6" s="27"/>
      <c r="STW6" s="27"/>
      <c r="STX6" s="137"/>
      <c r="STY6" s="27"/>
      <c r="STZ6" s="27"/>
      <c r="SUA6" s="27"/>
      <c r="SUB6" s="137"/>
      <c r="SUC6" s="27"/>
      <c r="SUD6" s="27"/>
      <c r="SUE6" s="27"/>
      <c r="SUF6" s="137"/>
      <c r="SUG6" s="27"/>
      <c r="SUH6" s="27"/>
      <c r="SUI6" s="27"/>
      <c r="SUJ6" s="137"/>
      <c r="SUK6" s="27"/>
      <c r="SUL6" s="27"/>
      <c r="SUM6" s="27"/>
      <c r="SUN6" s="137"/>
      <c r="SUO6" s="27"/>
      <c r="SUP6" s="27"/>
      <c r="SUQ6" s="27"/>
      <c r="SUR6" s="137"/>
      <c r="SUS6" s="27"/>
      <c r="SUT6" s="27"/>
      <c r="SUU6" s="27"/>
      <c r="SUV6" s="137"/>
      <c r="SUW6" s="27"/>
      <c r="SUX6" s="27"/>
      <c r="SUY6" s="27"/>
      <c r="SUZ6" s="137"/>
      <c r="SVA6" s="27"/>
      <c r="SVB6" s="27"/>
      <c r="SVC6" s="27"/>
      <c r="SVD6" s="137"/>
      <c r="SVE6" s="27"/>
      <c r="SVF6" s="27"/>
      <c r="SVG6" s="27"/>
      <c r="SVH6" s="137"/>
      <c r="SVI6" s="27"/>
      <c r="SVJ6" s="27"/>
      <c r="SVK6" s="27"/>
      <c r="SVL6" s="137"/>
      <c r="SVM6" s="27"/>
      <c r="SVN6" s="27"/>
      <c r="SVO6" s="27"/>
      <c r="SVP6" s="137"/>
      <c r="SVQ6" s="27"/>
      <c r="SVR6" s="27"/>
      <c r="SVS6" s="27"/>
      <c r="SVT6" s="137"/>
      <c r="SVU6" s="27"/>
      <c r="SVV6" s="27"/>
      <c r="SVW6" s="27"/>
      <c r="SVX6" s="137"/>
      <c r="SVY6" s="27"/>
      <c r="SVZ6" s="27"/>
      <c r="SWA6" s="27"/>
      <c r="SWB6" s="137"/>
      <c r="SWC6" s="27"/>
      <c r="SWD6" s="27"/>
      <c r="SWE6" s="27"/>
      <c r="SWF6" s="137"/>
      <c r="SWG6" s="27"/>
      <c r="SWH6" s="27"/>
      <c r="SWI6" s="27"/>
      <c r="SWJ6" s="137"/>
      <c r="SWK6" s="27"/>
      <c r="SWL6" s="27"/>
      <c r="SWM6" s="27"/>
      <c r="SWN6" s="137"/>
      <c r="SWO6" s="27"/>
      <c r="SWP6" s="27"/>
      <c r="SWQ6" s="27"/>
      <c r="SWR6" s="137"/>
      <c r="SWS6" s="27"/>
      <c r="SWT6" s="27"/>
      <c r="SWU6" s="27"/>
      <c r="SWV6" s="137"/>
      <c r="SWW6" s="27"/>
      <c r="SWX6" s="27"/>
      <c r="SWY6" s="27"/>
      <c r="SWZ6" s="137"/>
      <c r="SXA6" s="27"/>
      <c r="SXB6" s="27"/>
      <c r="SXC6" s="27"/>
      <c r="SXD6" s="137"/>
      <c r="SXE6" s="27"/>
      <c r="SXF6" s="27"/>
      <c r="SXG6" s="27"/>
      <c r="SXH6" s="137"/>
      <c r="SXI6" s="27"/>
      <c r="SXJ6" s="27"/>
      <c r="SXK6" s="27"/>
      <c r="SXL6" s="137"/>
      <c r="SXM6" s="27"/>
      <c r="SXN6" s="27"/>
      <c r="SXO6" s="27"/>
      <c r="SXP6" s="137"/>
      <c r="SXQ6" s="27"/>
      <c r="SXR6" s="27"/>
      <c r="SXS6" s="27"/>
      <c r="SXT6" s="137"/>
      <c r="SXU6" s="27"/>
      <c r="SXV6" s="27"/>
      <c r="SXW6" s="27"/>
      <c r="SXX6" s="137"/>
      <c r="SXY6" s="27"/>
      <c r="SXZ6" s="27"/>
      <c r="SYA6" s="27"/>
      <c r="SYB6" s="137"/>
      <c r="SYC6" s="27"/>
      <c r="SYD6" s="27"/>
      <c r="SYE6" s="27"/>
      <c r="SYF6" s="137"/>
      <c r="SYG6" s="27"/>
      <c r="SYH6" s="27"/>
      <c r="SYI6" s="27"/>
      <c r="SYJ6" s="137"/>
      <c r="SYK6" s="27"/>
      <c r="SYL6" s="27"/>
      <c r="SYM6" s="27"/>
      <c r="SYN6" s="137"/>
      <c r="SYO6" s="27"/>
      <c r="SYP6" s="27"/>
      <c r="SYQ6" s="27"/>
      <c r="SYR6" s="137"/>
      <c r="SYS6" s="27"/>
      <c r="SYT6" s="27"/>
      <c r="SYU6" s="27"/>
      <c r="SYV6" s="137"/>
      <c r="SYW6" s="27"/>
      <c r="SYX6" s="27"/>
      <c r="SYY6" s="27"/>
      <c r="SYZ6" s="137"/>
      <c r="SZA6" s="27"/>
      <c r="SZB6" s="27"/>
      <c r="SZC6" s="27"/>
      <c r="SZD6" s="137"/>
      <c r="SZE6" s="27"/>
      <c r="SZF6" s="27"/>
      <c r="SZG6" s="27"/>
      <c r="SZH6" s="137"/>
      <c r="SZI6" s="27"/>
      <c r="SZJ6" s="27"/>
      <c r="SZK6" s="27"/>
      <c r="SZL6" s="137"/>
      <c r="SZM6" s="27"/>
      <c r="SZN6" s="27"/>
      <c r="SZO6" s="27"/>
      <c r="SZP6" s="137"/>
      <c r="SZQ6" s="27"/>
      <c r="SZR6" s="27"/>
      <c r="SZS6" s="27"/>
      <c r="SZT6" s="137"/>
      <c r="SZU6" s="27"/>
      <c r="SZV6" s="27"/>
      <c r="SZW6" s="27"/>
      <c r="SZX6" s="137"/>
      <c r="SZY6" s="27"/>
      <c r="SZZ6" s="27"/>
      <c r="TAA6" s="27"/>
      <c r="TAB6" s="137"/>
      <c r="TAC6" s="27"/>
      <c r="TAD6" s="27"/>
      <c r="TAE6" s="27"/>
      <c r="TAF6" s="137"/>
      <c r="TAG6" s="27"/>
      <c r="TAH6" s="27"/>
      <c r="TAI6" s="27"/>
      <c r="TAJ6" s="137"/>
      <c r="TAK6" s="27"/>
      <c r="TAL6" s="27"/>
      <c r="TAM6" s="27"/>
      <c r="TAN6" s="137"/>
      <c r="TAO6" s="27"/>
      <c r="TAP6" s="27"/>
      <c r="TAQ6" s="27"/>
      <c r="TAR6" s="137"/>
      <c r="TAS6" s="27"/>
      <c r="TAT6" s="27"/>
      <c r="TAU6" s="27"/>
      <c r="TAV6" s="137"/>
      <c r="TAW6" s="27"/>
      <c r="TAX6" s="27"/>
      <c r="TAY6" s="27"/>
      <c r="TAZ6" s="137"/>
      <c r="TBA6" s="27"/>
      <c r="TBB6" s="27"/>
      <c r="TBC6" s="27"/>
      <c r="TBD6" s="137"/>
      <c r="TBE6" s="27"/>
      <c r="TBF6" s="27"/>
      <c r="TBG6" s="27"/>
      <c r="TBH6" s="137"/>
      <c r="TBI6" s="27"/>
      <c r="TBJ6" s="27"/>
      <c r="TBK6" s="27"/>
      <c r="TBL6" s="137"/>
      <c r="TBM6" s="27"/>
      <c r="TBN6" s="27"/>
      <c r="TBO6" s="27"/>
      <c r="TBP6" s="137"/>
      <c r="TBQ6" s="27"/>
      <c r="TBR6" s="27"/>
      <c r="TBS6" s="27"/>
      <c r="TBT6" s="137"/>
      <c r="TBU6" s="27"/>
      <c r="TBV6" s="27"/>
      <c r="TBW6" s="27"/>
      <c r="TBX6" s="137"/>
      <c r="TBY6" s="27"/>
      <c r="TBZ6" s="27"/>
      <c r="TCA6" s="27"/>
      <c r="TCB6" s="137"/>
      <c r="TCC6" s="27"/>
      <c r="TCD6" s="27"/>
      <c r="TCE6" s="27"/>
      <c r="TCF6" s="137"/>
      <c r="TCG6" s="27"/>
      <c r="TCH6" s="27"/>
      <c r="TCI6" s="27"/>
      <c r="TCJ6" s="137"/>
      <c r="TCK6" s="27"/>
      <c r="TCL6" s="27"/>
      <c r="TCM6" s="27"/>
      <c r="TCN6" s="137"/>
      <c r="TCO6" s="27"/>
      <c r="TCP6" s="27"/>
      <c r="TCQ6" s="27"/>
      <c r="TCR6" s="137"/>
      <c r="TCS6" s="27"/>
      <c r="TCT6" s="27"/>
      <c r="TCU6" s="27"/>
      <c r="TCV6" s="137"/>
      <c r="TCW6" s="27"/>
      <c r="TCX6" s="27"/>
      <c r="TCY6" s="27"/>
      <c r="TCZ6" s="137"/>
      <c r="TDA6" s="27"/>
      <c r="TDB6" s="27"/>
      <c r="TDC6" s="27"/>
      <c r="TDD6" s="137"/>
      <c r="TDE6" s="27"/>
      <c r="TDF6" s="27"/>
      <c r="TDG6" s="27"/>
      <c r="TDH6" s="137"/>
      <c r="TDI6" s="27"/>
      <c r="TDJ6" s="27"/>
      <c r="TDK6" s="27"/>
      <c r="TDL6" s="137"/>
      <c r="TDM6" s="27"/>
      <c r="TDN6" s="27"/>
      <c r="TDO6" s="27"/>
      <c r="TDP6" s="137"/>
      <c r="TDQ6" s="27"/>
      <c r="TDR6" s="27"/>
      <c r="TDS6" s="27"/>
      <c r="TDT6" s="137"/>
      <c r="TDU6" s="27"/>
      <c r="TDV6" s="27"/>
      <c r="TDW6" s="27"/>
      <c r="TDX6" s="137"/>
      <c r="TDY6" s="27"/>
      <c r="TDZ6" s="27"/>
      <c r="TEA6" s="27"/>
      <c r="TEB6" s="137"/>
      <c r="TEC6" s="27"/>
      <c r="TED6" s="27"/>
      <c r="TEE6" s="27"/>
      <c r="TEF6" s="137"/>
      <c r="TEG6" s="27"/>
      <c r="TEH6" s="27"/>
      <c r="TEI6" s="27"/>
      <c r="TEJ6" s="137"/>
      <c r="TEK6" s="27"/>
      <c r="TEL6" s="27"/>
      <c r="TEM6" s="27"/>
      <c r="TEN6" s="137"/>
      <c r="TEO6" s="27"/>
      <c r="TEP6" s="27"/>
      <c r="TEQ6" s="27"/>
      <c r="TER6" s="137"/>
      <c r="TES6" s="27"/>
      <c r="TET6" s="27"/>
      <c r="TEU6" s="27"/>
      <c r="TEV6" s="137"/>
      <c r="TEW6" s="27"/>
      <c r="TEX6" s="27"/>
      <c r="TEY6" s="27"/>
      <c r="TEZ6" s="137"/>
      <c r="TFA6" s="27"/>
      <c r="TFB6" s="27"/>
      <c r="TFC6" s="27"/>
      <c r="TFD6" s="137"/>
      <c r="TFE6" s="27"/>
      <c r="TFF6" s="27"/>
      <c r="TFG6" s="27"/>
      <c r="TFH6" s="137"/>
      <c r="TFI6" s="27"/>
      <c r="TFJ6" s="27"/>
      <c r="TFK6" s="27"/>
      <c r="TFL6" s="137"/>
      <c r="TFM6" s="27"/>
      <c r="TFN6" s="27"/>
      <c r="TFO6" s="27"/>
      <c r="TFP6" s="137"/>
      <c r="TFQ6" s="27"/>
      <c r="TFR6" s="27"/>
      <c r="TFS6" s="27"/>
      <c r="TFT6" s="137"/>
      <c r="TFU6" s="27"/>
      <c r="TFV6" s="27"/>
      <c r="TFW6" s="27"/>
      <c r="TFX6" s="137"/>
      <c r="TFY6" s="27"/>
      <c r="TFZ6" s="27"/>
      <c r="TGA6" s="27"/>
      <c r="TGB6" s="137"/>
      <c r="TGC6" s="27"/>
      <c r="TGD6" s="27"/>
      <c r="TGE6" s="27"/>
      <c r="TGF6" s="137"/>
      <c r="TGG6" s="27"/>
      <c r="TGH6" s="27"/>
      <c r="TGI6" s="27"/>
      <c r="TGJ6" s="137"/>
      <c r="TGK6" s="27"/>
      <c r="TGL6" s="27"/>
      <c r="TGM6" s="27"/>
      <c r="TGN6" s="137"/>
      <c r="TGO6" s="27"/>
      <c r="TGP6" s="27"/>
      <c r="TGQ6" s="27"/>
      <c r="TGR6" s="137"/>
      <c r="TGS6" s="27"/>
      <c r="TGT6" s="27"/>
      <c r="TGU6" s="27"/>
      <c r="TGV6" s="137"/>
      <c r="TGW6" s="27"/>
      <c r="TGX6" s="27"/>
      <c r="TGY6" s="27"/>
      <c r="TGZ6" s="137"/>
      <c r="THA6" s="27"/>
      <c r="THB6" s="27"/>
      <c r="THC6" s="27"/>
      <c r="THD6" s="137"/>
      <c r="THE6" s="27"/>
      <c r="THF6" s="27"/>
      <c r="THG6" s="27"/>
      <c r="THH6" s="137"/>
      <c r="THI6" s="27"/>
      <c r="THJ6" s="27"/>
      <c r="THK6" s="27"/>
      <c r="THL6" s="137"/>
      <c r="THM6" s="27"/>
      <c r="THN6" s="27"/>
      <c r="THO6" s="27"/>
      <c r="THP6" s="137"/>
      <c r="THQ6" s="27"/>
      <c r="THR6" s="27"/>
      <c r="THS6" s="27"/>
      <c r="THT6" s="137"/>
      <c r="THU6" s="27"/>
      <c r="THV6" s="27"/>
      <c r="THW6" s="27"/>
      <c r="THX6" s="137"/>
      <c r="THY6" s="27"/>
      <c r="THZ6" s="27"/>
      <c r="TIA6" s="27"/>
      <c r="TIB6" s="137"/>
      <c r="TIC6" s="27"/>
      <c r="TID6" s="27"/>
      <c r="TIE6" s="27"/>
      <c r="TIF6" s="137"/>
      <c r="TIG6" s="27"/>
      <c r="TIH6" s="27"/>
      <c r="TII6" s="27"/>
      <c r="TIJ6" s="137"/>
      <c r="TIK6" s="27"/>
      <c r="TIL6" s="27"/>
      <c r="TIM6" s="27"/>
      <c r="TIN6" s="137"/>
      <c r="TIO6" s="27"/>
      <c r="TIP6" s="27"/>
      <c r="TIQ6" s="27"/>
      <c r="TIR6" s="137"/>
      <c r="TIS6" s="27"/>
      <c r="TIT6" s="27"/>
      <c r="TIU6" s="27"/>
      <c r="TIV6" s="137"/>
      <c r="TIW6" s="27"/>
      <c r="TIX6" s="27"/>
      <c r="TIY6" s="27"/>
      <c r="TIZ6" s="137"/>
      <c r="TJA6" s="27"/>
      <c r="TJB6" s="27"/>
      <c r="TJC6" s="27"/>
      <c r="TJD6" s="137"/>
      <c r="TJE6" s="27"/>
      <c r="TJF6" s="27"/>
      <c r="TJG6" s="27"/>
      <c r="TJH6" s="137"/>
      <c r="TJI6" s="27"/>
      <c r="TJJ6" s="27"/>
      <c r="TJK6" s="27"/>
      <c r="TJL6" s="137"/>
      <c r="TJM6" s="27"/>
      <c r="TJN6" s="27"/>
      <c r="TJO6" s="27"/>
      <c r="TJP6" s="137"/>
      <c r="TJQ6" s="27"/>
      <c r="TJR6" s="27"/>
      <c r="TJS6" s="27"/>
      <c r="TJT6" s="137"/>
      <c r="TJU6" s="27"/>
      <c r="TJV6" s="27"/>
      <c r="TJW6" s="27"/>
      <c r="TJX6" s="137"/>
      <c r="TJY6" s="27"/>
      <c r="TJZ6" s="27"/>
      <c r="TKA6" s="27"/>
      <c r="TKB6" s="137"/>
      <c r="TKC6" s="27"/>
      <c r="TKD6" s="27"/>
      <c r="TKE6" s="27"/>
      <c r="TKF6" s="137"/>
      <c r="TKG6" s="27"/>
      <c r="TKH6" s="27"/>
      <c r="TKI6" s="27"/>
      <c r="TKJ6" s="137"/>
      <c r="TKK6" s="27"/>
      <c r="TKL6" s="27"/>
      <c r="TKM6" s="27"/>
      <c r="TKN6" s="137"/>
      <c r="TKO6" s="27"/>
      <c r="TKP6" s="27"/>
      <c r="TKQ6" s="27"/>
      <c r="TKR6" s="137"/>
      <c r="TKS6" s="27"/>
      <c r="TKT6" s="27"/>
      <c r="TKU6" s="27"/>
      <c r="TKV6" s="137"/>
      <c r="TKW6" s="27"/>
      <c r="TKX6" s="27"/>
      <c r="TKY6" s="27"/>
      <c r="TKZ6" s="137"/>
      <c r="TLA6" s="27"/>
      <c r="TLB6" s="27"/>
      <c r="TLC6" s="27"/>
      <c r="TLD6" s="137"/>
      <c r="TLE6" s="27"/>
      <c r="TLF6" s="27"/>
      <c r="TLG6" s="27"/>
      <c r="TLH6" s="137"/>
      <c r="TLI6" s="27"/>
      <c r="TLJ6" s="27"/>
      <c r="TLK6" s="27"/>
      <c r="TLL6" s="137"/>
      <c r="TLM6" s="27"/>
      <c r="TLN6" s="27"/>
      <c r="TLO6" s="27"/>
      <c r="TLP6" s="137"/>
      <c r="TLQ6" s="27"/>
      <c r="TLR6" s="27"/>
      <c r="TLS6" s="27"/>
      <c r="TLT6" s="137"/>
      <c r="TLU6" s="27"/>
      <c r="TLV6" s="27"/>
      <c r="TLW6" s="27"/>
      <c r="TLX6" s="137"/>
      <c r="TLY6" s="27"/>
      <c r="TLZ6" s="27"/>
      <c r="TMA6" s="27"/>
      <c r="TMB6" s="137"/>
      <c r="TMC6" s="27"/>
      <c r="TMD6" s="27"/>
      <c r="TME6" s="27"/>
      <c r="TMF6" s="137"/>
      <c r="TMG6" s="27"/>
      <c r="TMH6" s="27"/>
      <c r="TMI6" s="27"/>
      <c r="TMJ6" s="137"/>
      <c r="TMK6" s="27"/>
      <c r="TML6" s="27"/>
      <c r="TMM6" s="27"/>
      <c r="TMN6" s="137"/>
      <c r="TMO6" s="27"/>
      <c r="TMP6" s="27"/>
      <c r="TMQ6" s="27"/>
      <c r="TMR6" s="137"/>
      <c r="TMS6" s="27"/>
      <c r="TMT6" s="27"/>
      <c r="TMU6" s="27"/>
      <c r="TMV6" s="137"/>
      <c r="TMW6" s="27"/>
      <c r="TMX6" s="27"/>
      <c r="TMY6" s="27"/>
      <c r="TMZ6" s="137"/>
      <c r="TNA6" s="27"/>
      <c r="TNB6" s="27"/>
      <c r="TNC6" s="27"/>
      <c r="TND6" s="137"/>
      <c r="TNE6" s="27"/>
      <c r="TNF6" s="27"/>
      <c r="TNG6" s="27"/>
      <c r="TNH6" s="137"/>
      <c r="TNI6" s="27"/>
      <c r="TNJ6" s="27"/>
      <c r="TNK6" s="27"/>
      <c r="TNL6" s="137"/>
      <c r="TNM6" s="27"/>
      <c r="TNN6" s="27"/>
      <c r="TNO6" s="27"/>
      <c r="TNP6" s="137"/>
      <c r="TNQ6" s="27"/>
      <c r="TNR6" s="27"/>
      <c r="TNS6" s="27"/>
      <c r="TNT6" s="137"/>
      <c r="TNU6" s="27"/>
      <c r="TNV6" s="27"/>
      <c r="TNW6" s="27"/>
      <c r="TNX6" s="137"/>
      <c r="TNY6" s="27"/>
      <c r="TNZ6" s="27"/>
      <c r="TOA6" s="27"/>
      <c r="TOB6" s="137"/>
      <c r="TOC6" s="27"/>
      <c r="TOD6" s="27"/>
      <c r="TOE6" s="27"/>
      <c r="TOF6" s="137"/>
      <c r="TOG6" s="27"/>
      <c r="TOH6" s="27"/>
      <c r="TOI6" s="27"/>
      <c r="TOJ6" s="137"/>
      <c r="TOK6" s="27"/>
      <c r="TOL6" s="27"/>
      <c r="TOM6" s="27"/>
      <c r="TON6" s="137"/>
      <c r="TOO6" s="27"/>
      <c r="TOP6" s="27"/>
      <c r="TOQ6" s="27"/>
      <c r="TOR6" s="137"/>
      <c r="TOS6" s="27"/>
      <c r="TOT6" s="27"/>
      <c r="TOU6" s="27"/>
      <c r="TOV6" s="137"/>
      <c r="TOW6" s="27"/>
      <c r="TOX6" s="27"/>
      <c r="TOY6" s="27"/>
      <c r="TOZ6" s="137"/>
      <c r="TPA6" s="27"/>
      <c r="TPB6" s="27"/>
      <c r="TPC6" s="27"/>
      <c r="TPD6" s="137"/>
      <c r="TPE6" s="27"/>
      <c r="TPF6" s="27"/>
      <c r="TPG6" s="27"/>
      <c r="TPH6" s="137"/>
      <c r="TPI6" s="27"/>
      <c r="TPJ6" s="27"/>
      <c r="TPK6" s="27"/>
      <c r="TPL6" s="137"/>
      <c r="TPM6" s="27"/>
      <c r="TPN6" s="27"/>
      <c r="TPO6" s="27"/>
      <c r="TPP6" s="137"/>
      <c r="TPQ6" s="27"/>
      <c r="TPR6" s="27"/>
      <c r="TPS6" s="27"/>
      <c r="TPT6" s="137"/>
      <c r="TPU6" s="27"/>
      <c r="TPV6" s="27"/>
      <c r="TPW6" s="27"/>
      <c r="TPX6" s="137"/>
      <c r="TPY6" s="27"/>
      <c r="TPZ6" s="27"/>
      <c r="TQA6" s="27"/>
      <c r="TQB6" s="137"/>
      <c r="TQC6" s="27"/>
      <c r="TQD6" s="27"/>
      <c r="TQE6" s="27"/>
      <c r="TQF6" s="137"/>
      <c r="TQG6" s="27"/>
      <c r="TQH6" s="27"/>
      <c r="TQI6" s="27"/>
      <c r="TQJ6" s="137"/>
      <c r="TQK6" s="27"/>
      <c r="TQL6" s="27"/>
      <c r="TQM6" s="27"/>
      <c r="TQN6" s="137"/>
      <c r="TQO6" s="27"/>
      <c r="TQP6" s="27"/>
      <c r="TQQ6" s="27"/>
      <c r="TQR6" s="137"/>
      <c r="TQS6" s="27"/>
      <c r="TQT6" s="27"/>
      <c r="TQU6" s="27"/>
      <c r="TQV6" s="137"/>
      <c r="TQW6" s="27"/>
      <c r="TQX6" s="27"/>
      <c r="TQY6" s="27"/>
      <c r="TQZ6" s="137"/>
      <c r="TRA6" s="27"/>
      <c r="TRB6" s="27"/>
      <c r="TRC6" s="27"/>
      <c r="TRD6" s="137"/>
      <c r="TRE6" s="27"/>
      <c r="TRF6" s="27"/>
      <c r="TRG6" s="27"/>
      <c r="TRH6" s="137"/>
      <c r="TRI6" s="27"/>
      <c r="TRJ6" s="27"/>
      <c r="TRK6" s="27"/>
      <c r="TRL6" s="137"/>
      <c r="TRM6" s="27"/>
      <c r="TRN6" s="27"/>
      <c r="TRO6" s="27"/>
      <c r="TRP6" s="137"/>
      <c r="TRQ6" s="27"/>
      <c r="TRR6" s="27"/>
      <c r="TRS6" s="27"/>
      <c r="TRT6" s="137"/>
      <c r="TRU6" s="27"/>
      <c r="TRV6" s="27"/>
      <c r="TRW6" s="27"/>
      <c r="TRX6" s="137"/>
      <c r="TRY6" s="27"/>
      <c r="TRZ6" s="27"/>
      <c r="TSA6" s="27"/>
      <c r="TSB6" s="137"/>
      <c r="TSC6" s="27"/>
      <c r="TSD6" s="27"/>
      <c r="TSE6" s="27"/>
      <c r="TSF6" s="137"/>
      <c r="TSG6" s="27"/>
      <c r="TSH6" s="27"/>
      <c r="TSI6" s="27"/>
      <c r="TSJ6" s="137"/>
      <c r="TSK6" s="27"/>
      <c r="TSL6" s="27"/>
      <c r="TSM6" s="27"/>
      <c r="TSN6" s="137"/>
      <c r="TSO6" s="27"/>
      <c r="TSP6" s="27"/>
      <c r="TSQ6" s="27"/>
      <c r="TSR6" s="137"/>
      <c r="TSS6" s="27"/>
      <c r="TST6" s="27"/>
      <c r="TSU6" s="27"/>
      <c r="TSV6" s="137"/>
      <c r="TSW6" s="27"/>
      <c r="TSX6" s="27"/>
      <c r="TSY6" s="27"/>
      <c r="TSZ6" s="137"/>
      <c r="TTA6" s="27"/>
      <c r="TTB6" s="27"/>
      <c r="TTC6" s="27"/>
      <c r="TTD6" s="137"/>
      <c r="TTE6" s="27"/>
      <c r="TTF6" s="27"/>
      <c r="TTG6" s="27"/>
      <c r="TTH6" s="137"/>
      <c r="TTI6" s="27"/>
      <c r="TTJ6" s="27"/>
      <c r="TTK6" s="27"/>
      <c r="TTL6" s="137"/>
      <c r="TTM6" s="27"/>
      <c r="TTN6" s="27"/>
      <c r="TTO6" s="27"/>
      <c r="TTP6" s="137"/>
      <c r="TTQ6" s="27"/>
      <c r="TTR6" s="27"/>
      <c r="TTS6" s="27"/>
      <c r="TTT6" s="137"/>
      <c r="TTU6" s="27"/>
      <c r="TTV6" s="27"/>
      <c r="TTW6" s="27"/>
      <c r="TTX6" s="137"/>
      <c r="TTY6" s="27"/>
      <c r="TTZ6" s="27"/>
      <c r="TUA6" s="27"/>
      <c r="TUB6" s="137"/>
      <c r="TUC6" s="27"/>
      <c r="TUD6" s="27"/>
      <c r="TUE6" s="27"/>
      <c r="TUF6" s="137"/>
      <c r="TUG6" s="27"/>
      <c r="TUH6" s="27"/>
      <c r="TUI6" s="27"/>
      <c r="TUJ6" s="137"/>
      <c r="TUK6" s="27"/>
      <c r="TUL6" s="27"/>
      <c r="TUM6" s="27"/>
      <c r="TUN6" s="137"/>
      <c r="TUO6" s="27"/>
      <c r="TUP6" s="27"/>
      <c r="TUQ6" s="27"/>
      <c r="TUR6" s="137"/>
      <c r="TUS6" s="27"/>
      <c r="TUT6" s="27"/>
      <c r="TUU6" s="27"/>
      <c r="TUV6" s="137"/>
      <c r="TUW6" s="27"/>
      <c r="TUX6" s="27"/>
      <c r="TUY6" s="27"/>
      <c r="TUZ6" s="137"/>
      <c r="TVA6" s="27"/>
      <c r="TVB6" s="27"/>
      <c r="TVC6" s="27"/>
      <c r="TVD6" s="137"/>
      <c r="TVE6" s="27"/>
      <c r="TVF6" s="27"/>
      <c r="TVG6" s="27"/>
      <c r="TVH6" s="137"/>
      <c r="TVI6" s="27"/>
      <c r="TVJ6" s="27"/>
      <c r="TVK6" s="27"/>
      <c r="TVL6" s="137"/>
      <c r="TVM6" s="27"/>
      <c r="TVN6" s="27"/>
      <c r="TVO6" s="27"/>
      <c r="TVP6" s="137"/>
      <c r="TVQ6" s="27"/>
      <c r="TVR6" s="27"/>
      <c r="TVS6" s="27"/>
      <c r="TVT6" s="137"/>
      <c r="TVU6" s="27"/>
      <c r="TVV6" s="27"/>
      <c r="TVW6" s="27"/>
      <c r="TVX6" s="137"/>
      <c r="TVY6" s="27"/>
      <c r="TVZ6" s="27"/>
      <c r="TWA6" s="27"/>
      <c r="TWB6" s="137"/>
      <c r="TWC6" s="27"/>
      <c r="TWD6" s="27"/>
      <c r="TWE6" s="27"/>
      <c r="TWF6" s="137"/>
      <c r="TWG6" s="27"/>
      <c r="TWH6" s="27"/>
      <c r="TWI6" s="27"/>
      <c r="TWJ6" s="137"/>
      <c r="TWK6" s="27"/>
      <c r="TWL6" s="27"/>
      <c r="TWM6" s="27"/>
      <c r="TWN6" s="137"/>
      <c r="TWO6" s="27"/>
      <c r="TWP6" s="27"/>
      <c r="TWQ6" s="27"/>
      <c r="TWR6" s="137"/>
      <c r="TWS6" s="27"/>
      <c r="TWT6" s="27"/>
      <c r="TWU6" s="27"/>
      <c r="TWV6" s="137"/>
      <c r="TWW6" s="27"/>
      <c r="TWX6" s="27"/>
      <c r="TWY6" s="27"/>
      <c r="TWZ6" s="137"/>
      <c r="TXA6" s="27"/>
      <c r="TXB6" s="27"/>
      <c r="TXC6" s="27"/>
      <c r="TXD6" s="137"/>
      <c r="TXE6" s="27"/>
      <c r="TXF6" s="27"/>
      <c r="TXG6" s="27"/>
      <c r="TXH6" s="137"/>
      <c r="TXI6" s="27"/>
      <c r="TXJ6" s="27"/>
      <c r="TXK6" s="27"/>
      <c r="TXL6" s="137"/>
      <c r="TXM6" s="27"/>
      <c r="TXN6" s="27"/>
      <c r="TXO6" s="27"/>
      <c r="TXP6" s="137"/>
      <c r="TXQ6" s="27"/>
      <c r="TXR6" s="27"/>
      <c r="TXS6" s="27"/>
      <c r="TXT6" s="137"/>
      <c r="TXU6" s="27"/>
      <c r="TXV6" s="27"/>
      <c r="TXW6" s="27"/>
      <c r="TXX6" s="137"/>
      <c r="TXY6" s="27"/>
      <c r="TXZ6" s="27"/>
      <c r="TYA6" s="27"/>
      <c r="TYB6" s="137"/>
      <c r="TYC6" s="27"/>
      <c r="TYD6" s="27"/>
      <c r="TYE6" s="27"/>
      <c r="TYF6" s="137"/>
      <c r="TYG6" s="27"/>
      <c r="TYH6" s="27"/>
      <c r="TYI6" s="27"/>
      <c r="TYJ6" s="137"/>
      <c r="TYK6" s="27"/>
      <c r="TYL6" s="27"/>
      <c r="TYM6" s="27"/>
      <c r="TYN6" s="137"/>
      <c r="TYO6" s="27"/>
      <c r="TYP6" s="27"/>
      <c r="TYQ6" s="27"/>
      <c r="TYR6" s="137"/>
      <c r="TYS6" s="27"/>
      <c r="TYT6" s="27"/>
      <c r="TYU6" s="27"/>
      <c r="TYV6" s="137"/>
      <c r="TYW6" s="27"/>
      <c r="TYX6" s="27"/>
      <c r="TYY6" s="27"/>
      <c r="TYZ6" s="137"/>
      <c r="TZA6" s="27"/>
      <c r="TZB6" s="27"/>
      <c r="TZC6" s="27"/>
      <c r="TZD6" s="137"/>
      <c r="TZE6" s="27"/>
      <c r="TZF6" s="27"/>
      <c r="TZG6" s="27"/>
      <c r="TZH6" s="137"/>
      <c r="TZI6" s="27"/>
      <c r="TZJ6" s="27"/>
      <c r="TZK6" s="27"/>
      <c r="TZL6" s="137"/>
      <c r="TZM6" s="27"/>
      <c r="TZN6" s="27"/>
      <c r="TZO6" s="27"/>
      <c r="TZP6" s="137"/>
      <c r="TZQ6" s="27"/>
      <c r="TZR6" s="27"/>
      <c r="TZS6" s="27"/>
      <c r="TZT6" s="137"/>
      <c r="TZU6" s="27"/>
      <c r="TZV6" s="27"/>
      <c r="TZW6" s="27"/>
      <c r="TZX6" s="137"/>
      <c r="TZY6" s="27"/>
      <c r="TZZ6" s="27"/>
      <c r="UAA6" s="27"/>
      <c r="UAB6" s="137"/>
      <c r="UAC6" s="27"/>
      <c r="UAD6" s="27"/>
      <c r="UAE6" s="27"/>
      <c r="UAF6" s="137"/>
      <c r="UAG6" s="27"/>
      <c r="UAH6" s="27"/>
      <c r="UAI6" s="27"/>
      <c r="UAJ6" s="137"/>
      <c r="UAK6" s="27"/>
      <c r="UAL6" s="27"/>
      <c r="UAM6" s="27"/>
      <c r="UAN6" s="137"/>
      <c r="UAO6" s="27"/>
      <c r="UAP6" s="27"/>
      <c r="UAQ6" s="27"/>
      <c r="UAR6" s="137"/>
      <c r="UAS6" s="27"/>
      <c r="UAT6" s="27"/>
      <c r="UAU6" s="27"/>
      <c r="UAV6" s="137"/>
      <c r="UAW6" s="27"/>
      <c r="UAX6" s="27"/>
      <c r="UAY6" s="27"/>
      <c r="UAZ6" s="137"/>
      <c r="UBA6" s="27"/>
      <c r="UBB6" s="27"/>
      <c r="UBC6" s="27"/>
      <c r="UBD6" s="137"/>
      <c r="UBE6" s="27"/>
      <c r="UBF6" s="27"/>
      <c r="UBG6" s="27"/>
      <c r="UBH6" s="137"/>
      <c r="UBI6" s="27"/>
      <c r="UBJ6" s="27"/>
      <c r="UBK6" s="27"/>
      <c r="UBL6" s="137"/>
      <c r="UBM6" s="27"/>
      <c r="UBN6" s="27"/>
      <c r="UBO6" s="27"/>
      <c r="UBP6" s="137"/>
      <c r="UBQ6" s="27"/>
      <c r="UBR6" s="27"/>
      <c r="UBS6" s="27"/>
      <c r="UBT6" s="137"/>
      <c r="UBU6" s="27"/>
      <c r="UBV6" s="27"/>
      <c r="UBW6" s="27"/>
      <c r="UBX6" s="137"/>
      <c r="UBY6" s="27"/>
      <c r="UBZ6" s="27"/>
      <c r="UCA6" s="27"/>
      <c r="UCB6" s="137"/>
      <c r="UCC6" s="27"/>
      <c r="UCD6" s="27"/>
      <c r="UCE6" s="27"/>
      <c r="UCF6" s="137"/>
      <c r="UCG6" s="27"/>
      <c r="UCH6" s="27"/>
      <c r="UCI6" s="27"/>
      <c r="UCJ6" s="137"/>
      <c r="UCK6" s="27"/>
      <c r="UCL6" s="27"/>
      <c r="UCM6" s="27"/>
      <c r="UCN6" s="137"/>
      <c r="UCO6" s="27"/>
      <c r="UCP6" s="27"/>
      <c r="UCQ6" s="27"/>
      <c r="UCR6" s="137"/>
      <c r="UCS6" s="27"/>
      <c r="UCT6" s="27"/>
      <c r="UCU6" s="27"/>
      <c r="UCV6" s="137"/>
      <c r="UCW6" s="27"/>
      <c r="UCX6" s="27"/>
      <c r="UCY6" s="27"/>
      <c r="UCZ6" s="137"/>
      <c r="UDA6" s="27"/>
      <c r="UDB6" s="27"/>
      <c r="UDC6" s="27"/>
      <c r="UDD6" s="137"/>
      <c r="UDE6" s="27"/>
      <c r="UDF6" s="27"/>
      <c r="UDG6" s="27"/>
      <c r="UDH6" s="137"/>
      <c r="UDI6" s="27"/>
      <c r="UDJ6" s="27"/>
      <c r="UDK6" s="27"/>
      <c r="UDL6" s="137"/>
      <c r="UDM6" s="27"/>
      <c r="UDN6" s="27"/>
      <c r="UDO6" s="27"/>
      <c r="UDP6" s="137"/>
      <c r="UDQ6" s="27"/>
      <c r="UDR6" s="27"/>
      <c r="UDS6" s="27"/>
      <c r="UDT6" s="137"/>
      <c r="UDU6" s="27"/>
      <c r="UDV6" s="27"/>
      <c r="UDW6" s="27"/>
      <c r="UDX6" s="137"/>
      <c r="UDY6" s="27"/>
      <c r="UDZ6" s="27"/>
      <c r="UEA6" s="27"/>
      <c r="UEB6" s="137"/>
      <c r="UEC6" s="27"/>
      <c r="UED6" s="27"/>
      <c r="UEE6" s="27"/>
      <c r="UEF6" s="137"/>
      <c r="UEG6" s="27"/>
      <c r="UEH6" s="27"/>
      <c r="UEI6" s="27"/>
      <c r="UEJ6" s="137"/>
      <c r="UEK6" s="27"/>
      <c r="UEL6" s="27"/>
      <c r="UEM6" s="27"/>
      <c r="UEN6" s="137"/>
      <c r="UEO6" s="27"/>
      <c r="UEP6" s="27"/>
      <c r="UEQ6" s="27"/>
      <c r="UER6" s="137"/>
      <c r="UES6" s="27"/>
      <c r="UET6" s="27"/>
      <c r="UEU6" s="27"/>
      <c r="UEV6" s="137"/>
      <c r="UEW6" s="27"/>
      <c r="UEX6" s="27"/>
      <c r="UEY6" s="27"/>
      <c r="UEZ6" s="137"/>
      <c r="UFA6" s="27"/>
      <c r="UFB6" s="27"/>
      <c r="UFC6" s="27"/>
      <c r="UFD6" s="137"/>
      <c r="UFE6" s="27"/>
      <c r="UFF6" s="27"/>
      <c r="UFG6" s="27"/>
      <c r="UFH6" s="137"/>
      <c r="UFI6" s="27"/>
      <c r="UFJ6" s="27"/>
      <c r="UFK6" s="27"/>
      <c r="UFL6" s="137"/>
      <c r="UFM6" s="27"/>
      <c r="UFN6" s="27"/>
      <c r="UFO6" s="27"/>
      <c r="UFP6" s="137"/>
      <c r="UFQ6" s="27"/>
      <c r="UFR6" s="27"/>
      <c r="UFS6" s="27"/>
      <c r="UFT6" s="137"/>
      <c r="UFU6" s="27"/>
      <c r="UFV6" s="27"/>
      <c r="UFW6" s="27"/>
      <c r="UFX6" s="137"/>
      <c r="UFY6" s="27"/>
      <c r="UFZ6" s="27"/>
      <c r="UGA6" s="27"/>
      <c r="UGB6" s="137"/>
      <c r="UGC6" s="27"/>
      <c r="UGD6" s="27"/>
      <c r="UGE6" s="27"/>
      <c r="UGF6" s="137"/>
      <c r="UGG6" s="27"/>
      <c r="UGH6" s="27"/>
      <c r="UGI6" s="27"/>
      <c r="UGJ6" s="137"/>
      <c r="UGK6" s="27"/>
      <c r="UGL6" s="27"/>
      <c r="UGM6" s="27"/>
      <c r="UGN6" s="137"/>
      <c r="UGO6" s="27"/>
      <c r="UGP6" s="27"/>
      <c r="UGQ6" s="27"/>
      <c r="UGR6" s="137"/>
      <c r="UGS6" s="27"/>
      <c r="UGT6" s="27"/>
      <c r="UGU6" s="27"/>
      <c r="UGV6" s="137"/>
      <c r="UGW6" s="27"/>
      <c r="UGX6" s="27"/>
      <c r="UGY6" s="27"/>
      <c r="UGZ6" s="137"/>
      <c r="UHA6" s="27"/>
      <c r="UHB6" s="27"/>
      <c r="UHC6" s="27"/>
      <c r="UHD6" s="137"/>
      <c r="UHE6" s="27"/>
      <c r="UHF6" s="27"/>
      <c r="UHG6" s="27"/>
      <c r="UHH6" s="137"/>
      <c r="UHI6" s="27"/>
      <c r="UHJ6" s="27"/>
      <c r="UHK6" s="27"/>
      <c r="UHL6" s="137"/>
      <c r="UHM6" s="27"/>
      <c r="UHN6" s="27"/>
      <c r="UHO6" s="27"/>
      <c r="UHP6" s="137"/>
      <c r="UHQ6" s="27"/>
      <c r="UHR6" s="27"/>
      <c r="UHS6" s="27"/>
      <c r="UHT6" s="137"/>
      <c r="UHU6" s="27"/>
      <c r="UHV6" s="27"/>
      <c r="UHW6" s="27"/>
      <c r="UHX6" s="137"/>
      <c r="UHY6" s="27"/>
      <c r="UHZ6" s="27"/>
      <c r="UIA6" s="27"/>
      <c r="UIB6" s="137"/>
      <c r="UIC6" s="27"/>
      <c r="UID6" s="27"/>
      <c r="UIE6" s="27"/>
      <c r="UIF6" s="137"/>
      <c r="UIG6" s="27"/>
      <c r="UIH6" s="27"/>
      <c r="UII6" s="27"/>
      <c r="UIJ6" s="137"/>
      <c r="UIK6" s="27"/>
      <c r="UIL6" s="27"/>
      <c r="UIM6" s="27"/>
      <c r="UIN6" s="137"/>
      <c r="UIO6" s="27"/>
      <c r="UIP6" s="27"/>
      <c r="UIQ6" s="27"/>
      <c r="UIR6" s="137"/>
      <c r="UIS6" s="27"/>
      <c r="UIT6" s="27"/>
      <c r="UIU6" s="27"/>
      <c r="UIV6" s="137"/>
      <c r="UIW6" s="27"/>
      <c r="UIX6" s="27"/>
      <c r="UIY6" s="27"/>
      <c r="UIZ6" s="137"/>
      <c r="UJA6" s="27"/>
      <c r="UJB6" s="27"/>
      <c r="UJC6" s="27"/>
      <c r="UJD6" s="137"/>
      <c r="UJE6" s="27"/>
      <c r="UJF6" s="27"/>
      <c r="UJG6" s="27"/>
      <c r="UJH6" s="137"/>
      <c r="UJI6" s="27"/>
      <c r="UJJ6" s="27"/>
      <c r="UJK6" s="27"/>
      <c r="UJL6" s="137"/>
      <c r="UJM6" s="27"/>
      <c r="UJN6" s="27"/>
      <c r="UJO6" s="27"/>
      <c r="UJP6" s="137"/>
      <c r="UJQ6" s="27"/>
      <c r="UJR6" s="27"/>
      <c r="UJS6" s="27"/>
      <c r="UJT6" s="137"/>
      <c r="UJU6" s="27"/>
      <c r="UJV6" s="27"/>
      <c r="UJW6" s="27"/>
      <c r="UJX6" s="137"/>
      <c r="UJY6" s="27"/>
      <c r="UJZ6" s="27"/>
      <c r="UKA6" s="27"/>
      <c r="UKB6" s="137"/>
      <c r="UKC6" s="27"/>
      <c r="UKD6" s="27"/>
      <c r="UKE6" s="27"/>
      <c r="UKF6" s="137"/>
      <c r="UKG6" s="27"/>
      <c r="UKH6" s="27"/>
      <c r="UKI6" s="27"/>
      <c r="UKJ6" s="137"/>
      <c r="UKK6" s="27"/>
      <c r="UKL6" s="27"/>
      <c r="UKM6" s="27"/>
      <c r="UKN6" s="137"/>
      <c r="UKO6" s="27"/>
      <c r="UKP6" s="27"/>
      <c r="UKQ6" s="27"/>
      <c r="UKR6" s="137"/>
      <c r="UKS6" s="27"/>
      <c r="UKT6" s="27"/>
      <c r="UKU6" s="27"/>
      <c r="UKV6" s="137"/>
      <c r="UKW6" s="27"/>
      <c r="UKX6" s="27"/>
      <c r="UKY6" s="27"/>
      <c r="UKZ6" s="137"/>
      <c r="ULA6" s="27"/>
      <c r="ULB6" s="27"/>
      <c r="ULC6" s="27"/>
      <c r="ULD6" s="137"/>
      <c r="ULE6" s="27"/>
      <c r="ULF6" s="27"/>
      <c r="ULG6" s="27"/>
      <c r="ULH6" s="137"/>
      <c r="ULI6" s="27"/>
      <c r="ULJ6" s="27"/>
      <c r="ULK6" s="27"/>
      <c r="ULL6" s="137"/>
      <c r="ULM6" s="27"/>
      <c r="ULN6" s="27"/>
      <c r="ULO6" s="27"/>
      <c r="ULP6" s="137"/>
      <c r="ULQ6" s="27"/>
      <c r="ULR6" s="27"/>
      <c r="ULS6" s="27"/>
      <c r="ULT6" s="137"/>
      <c r="ULU6" s="27"/>
      <c r="ULV6" s="27"/>
      <c r="ULW6" s="27"/>
      <c r="ULX6" s="137"/>
      <c r="ULY6" s="27"/>
      <c r="ULZ6" s="27"/>
      <c r="UMA6" s="27"/>
      <c r="UMB6" s="137"/>
      <c r="UMC6" s="27"/>
      <c r="UMD6" s="27"/>
      <c r="UME6" s="27"/>
      <c r="UMF6" s="137"/>
      <c r="UMG6" s="27"/>
      <c r="UMH6" s="27"/>
      <c r="UMI6" s="27"/>
      <c r="UMJ6" s="137"/>
      <c r="UMK6" s="27"/>
      <c r="UML6" s="27"/>
      <c r="UMM6" s="27"/>
      <c r="UMN6" s="137"/>
      <c r="UMO6" s="27"/>
      <c r="UMP6" s="27"/>
      <c r="UMQ6" s="27"/>
      <c r="UMR6" s="137"/>
      <c r="UMS6" s="27"/>
      <c r="UMT6" s="27"/>
      <c r="UMU6" s="27"/>
      <c r="UMV6" s="137"/>
      <c r="UMW6" s="27"/>
      <c r="UMX6" s="27"/>
      <c r="UMY6" s="27"/>
      <c r="UMZ6" s="137"/>
      <c r="UNA6" s="27"/>
      <c r="UNB6" s="27"/>
      <c r="UNC6" s="27"/>
      <c r="UND6" s="137"/>
      <c r="UNE6" s="27"/>
      <c r="UNF6" s="27"/>
      <c r="UNG6" s="27"/>
      <c r="UNH6" s="137"/>
      <c r="UNI6" s="27"/>
      <c r="UNJ6" s="27"/>
      <c r="UNK6" s="27"/>
      <c r="UNL6" s="137"/>
      <c r="UNM6" s="27"/>
      <c r="UNN6" s="27"/>
      <c r="UNO6" s="27"/>
      <c r="UNP6" s="137"/>
      <c r="UNQ6" s="27"/>
      <c r="UNR6" s="27"/>
      <c r="UNS6" s="27"/>
      <c r="UNT6" s="137"/>
      <c r="UNU6" s="27"/>
      <c r="UNV6" s="27"/>
      <c r="UNW6" s="27"/>
      <c r="UNX6" s="137"/>
      <c r="UNY6" s="27"/>
      <c r="UNZ6" s="27"/>
      <c r="UOA6" s="27"/>
      <c r="UOB6" s="137"/>
      <c r="UOC6" s="27"/>
      <c r="UOD6" s="27"/>
      <c r="UOE6" s="27"/>
      <c r="UOF6" s="137"/>
      <c r="UOG6" s="27"/>
      <c r="UOH6" s="27"/>
      <c r="UOI6" s="27"/>
      <c r="UOJ6" s="137"/>
      <c r="UOK6" s="27"/>
      <c r="UOL6" s="27"/>
      <c r="UOM6" s="27"/>
      <c r="UON6" s="137"/>
      <c r="UOO6" s="27"/>
      <c r="UOP6" s="27"/>
      <c r="UOQ6" s="27"/>
      <c r="UOR6" s="137"/>
      <c r="UOS6" s="27"/>
      <c r="UOT6" s="27"/>
      <c r="UOU6" s="27"/>
      <c r="UOV6" s="137"/>
      <c r="UOW6" s="27"/>
      <c r="UOX6" s="27"/>
      <c r="UOY6" s="27"/>
      <c r="UOZ6" s="137"/>
      <c r="UPA6" s="27"/>
      <c r="UPB6" s="27"/>
      <c r="UPC6" s="27"/>
      <c r="UPD6" s="137"/>
      <c r="UPE6" s="27"/>
      <c r="UPF6" s="27"/>
      <c r="UPG6" s="27"/>
      <c r="UPH6" s="137"/>
      <c r="UPI6" s="27"/>
      <c r="UPJ6" s="27"/>
      <c r="UPK6" s="27"/>
      <c r="UPL6" s="137"/>
      <c r="UPM6" s="27"/>
      <c r="UPN6" s="27"/>
      <c r="UPO6" s="27"/>
      <c r="UPP6" s="137"/>
      <c r="UPQ6" s="27"/>
      <c r="UPR6" s="27"/>
      <c r="UPS6" s="27"/>
      <c r="UPT6" s="137"/>
      <c r="UPU6" s="27"/>
      <c r="UPV6" s="27"/>
      <c r="UPW6" s="27"/>
      <c r="UPX6" s="137"/>
      <c r="UPY6" s="27"/>
      <c r="UPZ6" s="27"/>
      <c r="UQA6" s="27"/>
      <c r="UQB6" s="137"/>
      <c r="UQC6" s="27"/>
      <c r="UQD6" s="27"/>
      <c r="UQE6" s="27"/>
      <c r="UQF6" s="137"/>
      <c r="UQG6" s="27"/>
      <c r="UQH6" s="27"/>
      <c r="UQI6" s="27"/>
      <c r="UQJ6" s="137"/>
      <c r="UQK6" s="27"/>
      <c r="UQL6" s="27"/>
      <c r="UQM6" s="27"/>
      <c r="UQN6" s="137"/>
      <c r="UQO6" s="27"/>
      <c r="UQP6" s="27"/>
      <c r="UQQ6" s="27"/>
      <c r="UQR6" s="137"/>
      <c r="UQS6" s="27"/>
      <c r="UQT6" s="27"/>
      <c r="UQU6" s="27"/>
      <c r="UQV6" s="137"/>
      <c r="UQW6" s="27"/>
      <c r="UQX6" s="27"/>
      <c r="UQY6" s="27"/>
      <c r="UQZ6" s="137"/>
      <c r="URA6" s="27"/>
      <c r="URB6" s="27"/>
      <c r="URC6" s="27"/>
      <c r="URD6" s="137"/>
      <c r="URE6" s="27"/>
      <c r="URF6" s="27"/>
      <c r="URG6" s="27"/>
      <c r="URH6" s="137"/>
      <c r="URI6" s="27"/>
      <c r="URJ6" s="27"/>
      <c r="URK6" s="27"/>
      <c r="URL6" s="137"/>
      <c r="URM6" s="27"/>
      <c r="URN6" s="27"/>
      <c r="URO6" s="27"/>
      <c r="URP6" s="137"/>
      <c r="URQ6" s="27"/>
      <c r="URR6" s="27"/>
      <c r="URS6" s="27"/>
      <c r="URT6" s="137"/>
      <c r="URU6" s="27"/>
      <c r="URV6" s="27"/>
      <c r="URW6" s="27"/>
      <c r="URX6" s="137"/>
      <c r="URY6" s="27"/>
      <c r="URZ6" s="27"/>
      <c r="USA6" s="27"/>
      <c r="USB6" s="137"/>
      <c r="USC6" s="27"/>
      <c r="USD6" s="27"/>
      <c r="USE6" s="27"/>
      <c r="USF6" s="137"/>
      <c r="USG6" s="27"/>
      <c r="USH6" s="27"/>
      <c r="USI6" s="27"/>
      <c r="USJ6" s="137"/>
      <c r="USK6" s="27"/>
      <c r="USL6" s="27"/>
      <c r="USM6" s="27"/>
      <c r="USN6" s="137"/>
      <c r="USO6" s="27"/>
      <c r="USP6" s="27"/>
      <c r="USQ6" s="27"/>
      <c r="USR6" s="137"/>
      <c r="USS6" s="27"/>
      <c r="UST6" s="27"/>
      <c r="USU6" s="27"/>
      <c r="USV6" s="137"/>
      <c r="USW6" s="27"/>
      <c r="USX6" s="27"/>
      <c r="USY6" s="27"/>
      <c r="USZ6" s="137"/>
      <c r="UTA6" s="27"/>
      <c r="UTB6" s="27"/>
      <c r="UTC6" s="27"/>
      <c r="UTD6" s="137"/>
      <c r="UTE6" s="27"/>
      <c r="UTF6" s="27"/>
      <c r="UTG6" s="27"/>
      <c r="UTH6" s="137"/>
      <c r="UTI6" s="27"/>
      <c r="UTJ6" s="27"/>
      <c r="UTK6" s="27"/>
      <c r="UTL6" s="137"/>
      <c r="UTM6" s="27"/>
      <c r="UTN6" s="27"/>
      <c r="UTO6" s="27"/>
      <c r="UTP6" s="137"/>
      <c r="UTQ6" s="27"/>
      <c r="UTR6" s="27"/>
      <c r="UTS6" s="27"/>
      <c r="UTT6" s="137"/>
      <c r="UTU6" s="27"/>
      <c r="UTV6" s="27"/>
      <c r="UTW6" s="27"/>
      <c r="UTX6" s="137"/>
      <c r="UTY6" s="27"/>
      <c r="UTZ6" s="27"/>
      <c r="UUA6" s="27"/>
      <c r="UUB6" s="137"/>
      <c r="UUC6" s="27"/>
      <c r="UUD6" s="27"/>
      <c r="UUE6" s="27"/>
      <c r="UUF6" s="137"/>
      <c r="UUG6" s="27"/>
      <c r="UUH6" s="27"/>
      <c r="UUI6" s="27"/>
      <c r="UUJ6" s="137"/>
      <c r="UUK6" s="27"/>
      <c r="UUL6" s="27"/>
      <c r="UUM6" s="27"/>
      <c r="UUN6" s="137"/>
      <c r="UUO6" s="27"/>
      <c r="UUP6" s="27"/>
      <c r="UUQ6" s="27"/>
      <c r="UUR6" s="137"/>
      <c r="UUS6" s="27"/>
      <c r="UUT6" s="27"/>
      <c r="UUU6" s="27"/>
      <c r="UUV6" s="137"/>
      <c r="UUW6" s="27"/>
      <c r="UUX6" s="27"/>
      <c r="UUY6" s="27"/>
      <c r="UUZ6" s="137"/>
      <c r="UVA6" s="27"/>
      <c r="UVB6" s="27"/>
      <c r="UVC6" s="27"/>
      <c r="UVD6" s="137"/>
      <c r="UVE6" s="27"/>
      <c r="UVF6" s="27"/>
      <c r="UVG6" s="27"/>
      <c r="UVH6" s="137"/>
      <c r="UVI6" s="27"/>
      <c r="UVJ6" s="27"/>
      <c r="UVK6" s="27"/>
      <c r="UVL6" s="137"/>
      <c r="UVM6" s="27"/>
      <c r="UVN6" s="27"/>
      <c r="UVO6" s="27"/>
      <c r="UVP6" s="137"/>
      <c r="UVQ6" s="27"/>
      <c r="UVR6" s="27"/>
      <c r="UVS6" s="27"/>
      <c r="UVT6" s="137"/>
      <c r="UVU6" s="27"/>
      <c r="UVV6" s="27"/>
      <c r="UVW6" s="27"/>
      <c r="UVX6" s="137"/>
      <c r="UVY6" s="27"/>
      <c r="UVZ6" s="27"/>
      <c r="UWA6" s="27"/>
      <c r="UWB6" s="137"/>
      <c r="UWC6" s="27"/>
      <c r="UWD6" s="27"/>
      <c r="UWE6" s="27"/>
      <c r="UWF6" s="137"/>
      <c r="UWG6" s="27"/>
      <c r="UWH6" s="27"/>
      <c r="UWI6" s="27"/>
      <c r="UWJ6" s="137"/>
      <c r="UWK6" s="27"/>
      <c r="UWL6" s="27"/>
      <c r="UWM6" s="27"/>
      <c r="UWN6" s="137"/>
      <c r="UWO6" s="27"/>
      <c r="UWP6" s="27"/>
      <c r="UWQ6" s="27"/>
      <c r="UWR6" s="137"/>
      <c r="UWS6" s="27"/>
      <c r="UWT6" s="27"/>
      <c r="UWU6" s="27"/>
      <c r="UWV6" s="137"/>
      <c r="UWW6" s="27"/>
      <c r="UWX6" s="27"/>
      <c r="UWY6" s="27"/>
      <c r="UWZ6" s="137"/>
      <c r="UXA6" s="27"/>
      <c r="UXB6" s="27"/>
      <c r="UXC6" s="27"/>
      <c r="UXD6" s="137"/>
      <c r="UXE6" s="27"/>
      <c r="UXF6" s="27"/>
      <c r="UXG6" s="27"/>
      <c r="UXH6" s="137"/>
      <c r="UXI6" s="27"/>
      <c r="UXJ6" s="27"/>
      <c r="UXK6" s="27"/>
      <c r="UXL6" s="137"/>
      <c r="UXM6" s="27"/>
      <c r="UXN6" s="27"/>
      <c r="UXO6" s="27"/>
      <c r="UXP6" s="137"/>
      <c r="UXQ6" s="27"/>
      <c r="UXR6" s="27"/>
      <c r="UXS6" s="27"/>
      <c r="UXT6" s="137"/>
      <c r="UXU6" s="27"/>
      <c r="UXV6" s="27"/>
      <c r="UXW6" s="27"/>
      <c r="UXX6" s="137"/>
      <c r="UXY6" s="27"/>
      <c r="UXZ6" s="27"/>
      <c r="UYA6" s="27"/>
      <c r="UYB6" s="137"/>
      <c r="UYC6" s="27"/>
      <c r="UYD6" s="27"/>
      <c r="UYE6" s="27"/>
      <c r="UYF6" s="137"/>
      <c r="UYG6" s="27"/>
      <c r="UYH6" s="27"/>
      <c r="UYI6" s="27"/>
      <c r="UYJ6" s="137"/>
      <c r="UYK6" s="27"/>
      <c r="UYL6" s="27"/>
      <c r="UYM6" s="27"/>
      <c r="UYN6" s="137"/>
      <c r="UYO6" s="27"/>
      <c r="UYP6" s="27"/>
      <c r="UYQ6" s="27"/>
      <c r="UYR6" s="137"/>
      <c r="UYS6" s="27"/>
      <c r="UYT6" s="27"/>
      <c r="UYU6" s="27"/>
      <c r="UYV6" s="137"/>
      <c r="UYW6" s="27"/>
      <c r="UYX6" s="27"/>
      <c r="UYY6" s="27"/>
      <c r="UYZ6" s="137"/>
      <c r="UZA6" s="27"/>
      <c r="UZB6" s="27"/>
      <c r="UZC6" s="27"/>
      <c r="UZD6" s="137"/>
      <c r="UZE6" s="27"/>
      <c r="UZF6" s="27"/>
      <c r="UZG6" s="27"/>
      <c r="UZH6" s="137"/>
      <c r="UZI6" s="27"/>
      <c r="UZJ6" s="27"/>
      <c r="UZK6" s="27"/>
      <c r="UZL6" s="137"/>
      <c r="UZM6" s="27"/>
      <c r="UZN6" s="27"/>
      <c r="UZO6" s="27"/>
      <c r="UZP6" s="137"/>
      <c r="UZQ6" s="27"/>
      <c r="UZR6" s="27"/>
      <c r="UZS6" s="27"/>
      <c r="UZT6" s="137"/>
      <c r="UZU6" s="27"/>
      <c r="UZV6" s="27"/>
      <c r="UZW6" s="27"/>
      <c r="UZX6" s="137"/>
      <c r="UZY6" s="27"/>
      <c r="UZZ6" s="27"/>
      <c r="VAA6" s="27"/>
      <c r="VAB6" s="137"/>
      <c r="VAC6" s="27"/>
      <c r="VAD6" s="27"/>
      <c r="VAE6" s="27"/>
      <c r="VAF6" s="137"/>
      <c r="VAG6" s="27"/>
      <c r="VAH6" s="27"/>
      <c r="VAI6" s="27"/>
      <c r="VAJ6" s="137"/>
      <c r="VAK6" s="27"/>
      <c r="VAL6" s="27"/>
      <c r="VAM6" s="27"/>
      <c r="VAN6" s="137"/>
      <c r="VAO6" s="27"/>
      <c r="VAP6" s="27"/>
      <c r="VAQ6" s="27"/>
      <c r="VAR6" s="137"/>
      <c r="VAS6" s="27"/>
      <c r="VAT6" s="27"/>
      <c r="VAU6" s="27"/>
      <c r="VAV6" s="137"/>
      <c r="VAW6" s="27"/>
      <c r="VAX6" s="27"/>
      <c r="VAY6" s="27"/>
      <c r="VAZ6" s="137"/>
      <c r="VBA6" s="27"/>
      <c r="VBB6" s="27"/>
      <c r="VBC6" s="27"/>
      <c r="VBD6" s="137"/>
      <c r="VBE6" s="27"/>
      <c r="VBF6" s="27"/>
      <c r="VBG6" s="27"/>
      <c r="VBH6" s="137"/>
      <c r="VBI6" s="27"/>
      <c r="VBJ6" s="27"/>
      <c r="VBK6" s="27"/>
      <c r="VBL6" s="137"/>
      <c r="VBM6" s="27"/>
      <c r="VBN6" s="27"/>
      <c r="VBO6" s="27"/>
      <c r="VBP6" s="137"/>
      <c r="VBQ6" s="27"/>
      <c r="VBR6" s="27"/>
      <c r="VBS6" s="27"/>
      <c r="VBT6" s="137"/>
      <c r="VBU6" s="27"/>
      <c r="VBV6" s="27"/>
      <c r="VBW6" s="27"/>
      <c r="VBX6" s="137"/>
      <c r="VBY6" s="27"/>
      <c r="VBZ6" s="27"/>
      <c r="VCA6" s="27"/>
      <c r="VCB6" s="137"/>
      <c r="VCC6" s="27"/>
      <c r="VCD6" s="27"/>
      <c r="VCE6" s="27"/>
      <c r="VCF6" s="137"/>
      <c r="VCG6" s="27"/>
      <c r="VCH6" s="27"/>
      <c r="VCI6" s="27"/>
      <c r="VCJ6" s="137"/>
      <c r="VCK6" s="27"/>
      <c r="VCL6" s="27"/>
      <c r="VCM6" s="27"/>
      <c r="VCN6" s="137"/>
      <c r="VCO6" s="27"/>
      <c r="VCP6" s="27"/>
      <c r="VCQ6" s="27"/>
      <c r="VCR6" s="137"/>
      <c r="VCS6" s="27"/>
      <c r="VCT6" s="27"/>
      <c r="VCU6" s="27"/>
      <c r="VCV6" s="137"/>
      <c r="VCW6" s="27"/>
      <c r="VCX6" s="27"/>
      <c r="VCY6" s="27"/>
      <c r="VCZ6" s="137"/>
      <c r="VDA6" s="27"/>
      <c r="VDB6" s="27"/>
      <c r="VDC6" s="27"/>
      <c r="VDD6" s="137"/>
      <c r="VDE6" s="27"/>
      <c r="VDF6" s="27"/>
      <c r="VDG6" s="27"/>
      <c r="VDH6" s="137"/>
      <c r="VDI6" s="27"/>
      <c r="VDJ6" s="27"/>
      <c r="VDK6" s="27"/>
      <c r="VDL6" s="137"/>
      <c r="VDM6" s="27"/>
      <c r="VDN6" s="27"/>
      <c r="VDO6" s="27"/>
      <c r="VDP6" s="137"/>
      <c r="VDQ6" s="27"/>
      <c r="VDR6" s="27"/>
      <c r="VDS6" s="27"/>
      <c r="VDT6" s="137"/>
      <c r="VDU6" s="27"/>
      <c r="VDV6" s="27"/>
      <c r="VDW6" s="27"/>
      <c r="VDX6" s="137"/>
      <c r="VDY6" s="27"/>
      <c r="VDZ6" s="27"/>
      <c r="VEA6" s="27"/>
      <c r="VEB6" s="137"/>
      <c r="VEC6" s="27"/>
      <c r="VED6" s="27"/>
      <c r="VEE6" s="27"/>
      <c r="VEF6" s="137"/>
      <c r="VEG6" s="27"/>
      <c r="VEH6" s="27"/>
      <c r="VEI6" s="27"/>
      <c r="VEJ6" s="137"/>
      <c r="VEK6" s="27"/>
      <c r="VEL6" s="27"/>
      <c r="VEM6" s="27"/>
      <c r="VEN6" s="137"/>
      <c r="VEO6" s="27"/>
      <c r="VEP6" s="27"/>
      <c r="VEQ6" s="27"/>
      <c r="VER6" s="137"/>
      <c r="VES6" s="27"/>
      <c r="VET6" s="27"/>
      <c r="VEU6" s="27"/>
      <c r="VEV6" s="137"/>
      <c r="VEW6" s="27"/>
      <c r="VEX6" s="27"/>
      <c r="VEY6" s="27"/>
      <c r="VEZ6" s="137"/>
      <c r="VFA6" s="27"/>
      <c r="VFB6" s="27"/>
      <c r="VFC6" s="27"/>
      <c r="VFD6" s="137"/>
      <c r="VFE6" s="27"/>
      <c r="VFF6" s="27"/>
      <c r="VFG6" s="27"/>
      <c r="VFH6" s="137"/>
      <c r="VFI6" s="27"/>
      <c r="VFJ6" s="27"/>
      <c r="VFK6" s="27"/>
      <c r="VFL6" s="137"/>
      <c r="VFM6" s="27"/>
      <c r="VFN6" s="27"/>
      <c r="VFO6" s="27"/>
      <c r="VFP6" s="137"/>
      <c r="VFQ6" s="27"/>
      <c r="VFR6" s="27"/>
      <c r="VFS6" s="27"/>
      <c r="VFT6" s="137"/>
      <c r="VFU6" s="27"/>
      <c r="VFV6" s="27"/>
      <c r="VFW6" s="27"/>
      <c r="VFX6" s="137"/>
      <c r="VFY6" s="27"/>
      <c r="VFZ6" s="27"/>
      <c r="VGA6" s="27"/>
      <c r="VGB6" s="137"/>
      <c r="VGC6" s="27"/>
      <c r="VGD6" s="27"/>
      <c r="VGE6" s="27"/>
      <c r="VGF6" s="137"/>
      <c r="VGG6" s="27"/>
      <c r="VGH6" s="27"/>
      <c r="VGI6" s="27"/>
      <c r="VGJ6" s="137"/>
      <c r="VGK6" s="27"/>
      <c r="VGL6" s="27"/>
      <c r="VGM6" s="27"/>
      <c r="VGN6" s="137"/>
      <c r="VGO6" s="27"/>
      <c r="VGP6" s="27"/>
      <c r="VGQ6" s="27"/>
      <c r="VGR6" s="137"/>
      <c r="VGS6" s="27"/>
      <c r="VGT6" s="27"/>
      <c r="VGU6" s="27"/>
      <c r="VGV6" s="137"/>
      <c r="VGW6" s="27"/>
      <c r="VGX6" s="27"/>
      <c r="VGY6" s="27"/>
      <c r="VGZ6" s="137"/>
      <c r="VHA6" s="27"/>
      <c r="VHB6" s="27"/>
      <c r="VHC6" s="27"/>
      <c r="VHD6" s="137"/>
      <c r="VHE6" s="27"/>
      <c r="VHF6" s="27"/>
      <c r="VHG6" s="27"/>
      <c r="VHH6" s="137"/>
      <c r="VHI6" s="27"/>
      <c r="VHJ6" s="27"/>
      <c r="VHK6" s="27"/>
      <c r="VHL6" s="137"/>
      <c r="VHM6" s="27"/>
      <c r="VHN6" s="27"/>
      <c r="VHO6" s="27"/>
      <c r="VHP6" s="137"/>
      <c r="VHQ6" s="27"/>
      <c r="VHR6" s="27"/>
      <c r="VHS6" s="27"/>
      <c r="VHT6" s="137"/>
      <c r="VHU6" s="27"/>
      <c r="VHV6" s="27"/>
      <c r="VHW6" s="27"/>
      <c r="VHX6" s="137"/>
      <c r="VHY6" s="27"/>
      <c r="VHZ6" s="27"/>
      <c r="VIA6" s="27"/>
      <c r="VIB6" s="137"/>
      <c r="VIC6" s="27"/>
      <c r="VID6" s="27"/>
      <c r="VIE6" s="27"/>
      <c r="VIF6" s="137"/>
      <c r="VIG6" s="27"/>
      <c r="VIH6" s="27"/>
      <c r="VII6" s="27"/>
      <c r="VIJ6" s="137"/>
      <c r="VIK6" s="27"/>
      <c r="VIL6" s="27"/>
      <c r="VIM6" s="27"/>
      <c r="VIN6" s="137"/>
      <c r="VIO6" s="27"/>
      <c r="VIP6" s="27"/>
      <c r="VIQ6" s="27"/>
      <c r="VIR6" s="137"/>
      <c r="VIS6" s="27"/>
      <c r="VIT6" s="27"/>
      <c r="VIU6" s="27"/>
      <c r="VIV6" s="137"/>
      <c r="VIW6" s="27"/>
      <c r="VIX6" s="27"/>
      <c r="VIY6" s="27"/>
      <c r="VIZ6" s="137"/>
      <c r="VJA6" s="27"/>
      <c r="VJB6" s="27"/>
      <c r="VJC6" s="27"/>
      <c r="VJD6" s="137"/>
      <c r="VJE6" s="27"/>
      <c r="VJF6" s="27"/>
      <c r="VJG6" s="27"/>
      <c r="VJH6" s="137"/>
      <c r="VJI6" s="27"/>
      <c r="VJJ6" s="27"/>
      <c r="VJK6" s="27"/>
      <c r="VJL6" s="137"/>
      <c r="VJM6" s="27"/>
      <c r="VJN6" s="27"/>
      <c r="VJO6" s="27"/>
      <c r="VJP6" s="137"/>
      <c r="VJQ6" s="27"/>
      <c r="VJR6" s="27"/>
      <c r="VJS6" s="27"/>
      <c r="VJT6" s="137"/>
      <c r="VJU6" s="27"/>
      <c r="VJV6" s="27"/>
      <c r="VJW6" s="27"/>
      <c r="VJX6" s="137"/>
      <c r="VJY6" s="27"/>
      <c r="VJZ6" s="27"/>
      <c r="VKA6" s="27"/>
      <c r="VKB6" s="137"/>
      <c r="VKC6" s="27"/>
      <c r="VKD6" s="27"/>
      <c r="VKE6" s="27"/>
      <c r="VKF6" s="137"/>
      <c r="VKG6" s="27"/>
      <c r="VKH6" s="27"/>
      <c r="VKI6" s="27"/>
      <c r="VKJ6" s="137"/>
      <c r="VKK6" s="27"/>
      <c r="VKL6" s="27"/>
      <c r="VKM6" s="27"/>
      <c r="VKN6" s="137"/>
      <c r="VKO6" s="27"/>
      <c r="VKP6" s="27"/>
      <c r="VKQ6" s="27"/>
      <c r="VKR6" s="137"/>
      <c r="VKS6" s="27"/>
      <c r="VKT6" s="27"/>
      <c r="VKU6" s="27"/>
      <c r="VKV6" s="137"/>
      <c r="VKW6" s="27"/>
      <c r="VKX6" s="27"/>
      <c r="VKY6" s="27"/>
      <c r="VKZ6" s="137"/>
      <c r="VLA6" s="27"/>
      <c r="VLB6" s="27"/>
      <c r="VLC6" s="27"/>
      <c r="VLD6" s="137"/>
      <c r="VLE6" s="27"/>
      <c r="VLF6" s="27"/>
      <c r="VLG6" s="27"/>
      <c r="VLH6" s="137"/>
      <c r="VLI6" s="27"/>
      <c r="VLJ6" s="27"/>
      <c r="VLK6" s="27"/>
      <c r="VLL6" s="137"/>
      <c r="VLM6" s="27"/>
      <c r="VLN6" s="27"/>
      <c r="VLO6" s="27"/>
      <c r="VLP6" s="137"/>
      <c r="VLQ6" s="27"/>
      <c r="VLR6" s="27"/>
      <c r="VLS6" s="27"/>
      <c r="VLT6" s="137"/>
      <c r="VLU6" s="27"/>
      <c r="VLV6" s="27"/>
      <c r="VLW6" s="27"/>
      <c r="VLX6" s="137"/>
      <c r="VLY6" s="27"/>
      <c r="VLZ6" s="27"/>
      <c r="VMA6" s="27"/>
      <c r="VMB6" s="137"/>
      <c r="VMC6" s="27"/>
      <c r="VMD6" s="27"/>
      <c r="VME6" s="27"/>
      <c r="VMF6" s="137"/>
      <c r="VMG6" s="27"/>
      <c r="VMH6" s="27"/>
      <c r="VMI6" s="27"/>
      <c r="VMJ6" s="137"/>
      <c r="VMK6" s="27"/>
      <c r="VML6" s="27"/>
      <c r="VMM6" s="27"/>
      <c r="VMN6" s="137"/>
      <c r="VMO6" s="27"/>
      <c r="VMP6" s="27"/>
      <c r="VMQ6" s="27"/>
      <c r="VMR6" s="137"/>
      <c r="VMS6" s="27"/>
      <c r="VMT6" s="27"/>
      <c r="VMU6" s="27"/>
      <c r="VMV6" s="137"/>
      <c r="VMW6" s="27"/>
      <c r="VMX6" s="27"/>
      <c r="VMY6" s="27"/>
      <c r="VMZ6" s="137"/>
      <c r="VNA6" s="27"/>
      <c r="VNB6" s="27"/>
      <c r="VNC6" s="27"/>
      <c r="VND6" s="137"/>
      <c r="VNE6" s="27"/>
      <c r="VNF6" s="27"/>
      <c r="VNG6" s="27"/>
      <c r="VNH6" s="137"/>
      <c r="VNI6" s="27"/>
      <c r="VNJ6" s="27"/>
      <c r="VNK6" s="27"/>
      <c r="VNL6" s="137"/>
      <c r="VNM6" s="27"/>
      <c r="VNN6" s="27"/>
      <c r="VNO6" s="27"/>
      <c r="VNP6" s="137"/>
      <c r="VNQ6" s="27"/>
      <c r="VNR6" s="27"/>
      <c r="VNS6" s="27"/>
      <c r="VNT6" s="137"/>
      <c r="VNU6" s="27"/>
      <c r="VNV6" s="27"/>
      <c r="VNW6" s="27"/>
      <c r="VNX6" s="137"/>
      <c r="VNY6" s="27"/>
      <c r="VNZ6" s="27"/>
      <c r="VOA6" s="27"/>
      <c r="VOB6" s="137"/>
      <c r="VOC6" s="27"/>
      <c r="VOD6" s="27"/>
      <c r="VOE6" s="27"/>
      <c r="VOF6" s="137"/>
      <c r="VOG6" s="27"/>
      <c r="VOH6" s="27"/>
      <c r="VOI6" s="27"/>
      <c r="VOJ6" s="137"/>
      <c r="VOK6" s="27"/>
      <c r="VOL6" s="27"/>
      <c r="VOM6" s="27"/>
      <c r="VON6" s="137"/>
      <c r="VOO6" s="27"/>
      <c r="VOP6" s="27"/>
      <c r="VOQ6" s="27"/>
      <c r="VOR6" s="137"/>
      <c r="VOS6" s="27"/>
      <c r="VOT6" s="27"/>
      <c r="VOU6" s="27"/>
      <c r="VOV6" s="137"/>
      <c r="VOW6" s="27"/>
      <c r="VOX6" s="27"/>
      <c r="VOY6" s="27"/>
      <c r="VOZ6" s="137"/>
      <c r="VPA6" s="27"/>
      <c r="VPB6" s="27"/>
      <c r="VPC6" s="27"/>
      <c r="VPD6" s="137"/>
      <c r="VPE6" s="27"/>
      <c r="VPF6" s="27"/>
      <c r="VPG6" s="27"/>
      <c r="VPH6" s="137"/>
      <c r="VPI6" s="27"/>
      <c r="VPJ6" s="27"/>
      <c r="VPK6" s="27"/>
      <c r="VPL6" s="137"/>
      <c r="VPM6" s="27"/>
      <c r="VPN6" s="27"/>
      <c r="VPO6" s="27"/>
      <c r="VPP6" s="137"/>
      <c r="VPQ6" s="27"/>
      <c r="VPR6" s="27"/>
      <c r="VPS6" s="27"/>
      <c r="VPT6" s="137"/>
      <c r="VPU6" s="27"/>
      <c r="VPV6" s="27"/>
      <c r="VPW6" s="27"/>
      <c r="VPX6" s="137"/>
      <c r="VPY6" s="27"/>
      <c r="VPZ6" s="27"/>
      <c r="VQA6" s="27"/>
      <c r="VQB6" s="137"/>
      <c r="VQC6" s="27"/>
      <c r="VQD6" s="27"/>
      <c r="VQE6" s="27"/>
      <c r="VQF6" s="137"/>
      <c r="VQG6" s="27"/>
      <c r="VQH6" s="27"/>
      <c r="VQI6" s="27"/>
      <c r="VQJ6" s="137"/>
      <c r="VQK6" s="27"/>
      <c r="VQL6" s="27"/>
      <c r="VQM6" s="27"/>
      <c r="VQN6" s="137"/>
      <c r="VQO6" s="27"/>
      <c r="VQP6" s="27"/>
      <c r="VQQ6" s="27"/>
      <c r="VQR6" s="137"/>
      <c r="VQS6" s="27"/>
      <c r="VQT6" s="27"/>
      <c r="VQU6" s="27"/>
      <c r="VQV6" s="137"/>
      <c r="VQW6" s="27"/>
      <c r="VQX6" s="27"/>
      <c r="VQY6" s="27"/>
      <c r="VQZ6" s="137"/>
      <c r="VRA6" s="27"/>
      <c r="VRB6" s="27"/>
      <c r="VRC6" s="27"/>
      <c r="VRD6" s="137"/>
      <c r="VRE6" s="27"/>
      <c r="VRF6" s="27"/>
      <c r="VRG6" s="27"/>
      <c r="VRH6" s="137"/>
      <c r="VRI6" s="27"/>
      <c r="VRJ6" s="27"/>
      <c r="VRK6" s="27"/>
      <c r="VRL6" s="137"/>
      <c r="VRM6" s="27"/>
      <c r="VRN6" s="27"/>
      <c r="VRO6" s="27"/>
      <c r="VRP6" s="137"/>
      <c r="VRQ6" s="27"/>
      <c r="VRR6" s="27"/>
      <c r="VRS6" s="27"/>
      <c r="VRT6" s="137"/>
      <c r="VRU6" s="27"/>
      <c r="VRV6" s="27"/>
      <c r="VRW6" s="27"/>
      <c r="VRX6" s="137"/>
      <c r="VRY6" s="27"/>
      <c r="VRZ6" s="27"/>
      <c r="VSA6" s="27"/>
      <c r="VSB6" s="137"/>
      <c r="VSC6" s="27"/>
      <c r="VSD6" s="27"/>
      <c r="VSE6" s="27"/>
      <c r="VSF6" s="137"/>
      <c r="VSG6" s="27"/>
      <c r="VSH6" s="27"/>
      <c r="VSI6" s="27"/>
      <c r="VSJ6" s="137"/>
      <c r="VSK6" s="27"/>
      <c r="VSL6" s="27"/>
      <c r="VSM6" s="27"/>
      <c r="VSN6" s="137"/>
      <c r="VSO6" s="27"/>
      <c r="VSP6" s="27"/>
      <c r="VSQ6" s="27"/>
      <c r="VSR6" s="137"/>
      <c r="VSS6" s="27"/>
      <c r="VST6" s="27"/>
      <c r="VSU6" s="27"/>
      <c r="VSV6" s="137"/>
      <c r="VSW6" s="27"/>
      <c r="VSX6" s="27"/>
      <c r="VSY6" s="27"/>
      <c r="VSZ6" s="137"/>
      <c r="VTA6" s="27"/>
      <c r="VTB6" s="27"/>
      <c r="VTC6" s="27"/>
      <c r="VTD6" s="137"/>
      <c r="VTE6" s="27"/>
      <c r="VTF6" s="27"/>
      <c r="VTG6" s="27"/>
      <c r="VTH6" s="137"/>
      <c r="VTI6" s="27"/>
      <c r="VTJ6" s="27"/>
      <c r="VTK6" s="27"/>
      <c r="VTL6" s="137"/>
      <c r="VTM6" s="27"/>
      <c r="VTN6" s="27"/>
      <c r="VTO6" s="27"/>
      <c r="VTP6" s="137"/>
      <c r="VTQ6" s="27"/>
      <c r="VTR6" s="27"/>
      <c r="VTS6" s="27"/>
      <c r="VTT6" s="137"/>
      <c r="VTU6" s="27"/>
      <c r="VTV6" s="27"/>
      <c r="VTW6" s="27"/>
      <c r="VTX6" s="137"/>
      <c r="VTY6" s="27"/>
      <c r="VTZ6" s="27"/>
      <c r="VUA6" s="27"/>
      <c r="VUB6" s="137"/>
      <c r="VUC6" s="27"/>
      <c r="VUD6" s="27"/>
      <c r="VUE6" s="27"/>
      <c r="VUF6" s="137"/>
      <c r="VUG6" s="27"/>
      <c r="VUH6" s="27"/>
      <c r="VUI6" s="27"/>
      <c r="VUJ6" s="137"/>
      <c r="VUK6" s="27"/>
      <c r="VUL6" s="27"/>
      <c r="VUM6" s="27"/>
      <c r="VUN6" s="137"/>
      <c r="VUO6" s="27"/>
      <c r="VUP6" s="27"/>
      <c r="VUQ6" s="27"/>
      <c r="VUR6" s="137"/>
      <c r="VUS6" s="27"/>
      <c r="VUT6" s="27"/>
      <c r="VUU6" s="27"/>
      <c r="VUV6" s="137"/>
      <c r="VUW6" s="27"/>
      <c r="VUX6" s="27"/>
      <c r="VUY6" s="27"/>
      <c r="VUZ6" s="137"/>
      <c r="VVA6" s="27"/>
      <c r="VVB6" s="27"/>
      <c r="VVC6" s="27"/>
      <c r="VVD6" s="137"/>
      <c r="VVE6" s="27"/>
      <c r="VVF6" s="27"/>
      <c r="VVG6" s="27"/>
      <c r="VVH6" s="137"/>
      <c r="VVI6" s="27"/>
      <c r="VVJ6" s="27"/>
      <c r="VVK6" s="27"/>
      <c r="VVL6" s="137"/>
      <c r="VVM6" s="27"/>
      <c r="VVN6" s="27"/>
      <c r="VVO6" s="27"/>
      <c r="VVP6" s="137"/>
      <c r="VVQ6" s="27"/>
      <c r="VVR6" s="27"/>
      <c r="VVS6" s="27"/>
      <c r="VVT6" s="137"/>
      <c r="VVU6" s="27"/>
      <c r="VVV6" s="27"/>
      <c r="VVW6" s="27"/>
      <c r="VVX6" s="137"/>
      <c r="VVY6" s="27"/>
      <c r="VVZ6" s="27"/>
      <c r="VWA6" s="27"/>
      <c r="VWB6" s="137"/>
      <c r="VWC6" s="27"/>
      <c r="VWD6" s="27"/>
      <c r="VWE6" s="27"/>
      <c r="VWF6" s="137"/>
      <c r="VWG6" s="27"/>
      <c r="VWH6" s="27"/>
      <c r="VWI6" s="27"/>
      <c r="VWJ6" s="137"/>
      <c r="VWK6" s="27"/>
      <c r="VWL6" s="27"/>
      <c r="VWM6" s="27"/>
      <c r="VWN6" s="137"/>
      <c r="VWO6" s="27"/>
      <c r="VWP6" s="27"/>
      <c r="VWQ6" s="27"/>
      <c r="VWR6" s="137"/>
      <c r="VWS6" s="27"/>
      <c r="VWT6" s="27"/>
      <c r="VWU6" s="27"/>
      <c r="VWV6" s="137"/>
      <c r="VWW6" s="27"/>
      <c r="VWX6" s="27"/>
      <c r="VWY6" s="27"/>
      <c r="VWZ6" s="137"/>
      <c r="VXA6" s="27"/>
      <c r="VXB6" s="27"/>
      <c r="VXC6" s="27"/>
      <c r="VXD6" s="137"/>
      <c r="VXE6" s="27"/>
      <c r="VXF6" s="27"/>
      <c r="VXG6" s="27"/>
      <c r="VXH6" s="137"/>
      <c r="VXI6" s="27"/>
      <c r="VXJ6" s="27"/>
      <c r="VXK6" s="27"/>
      <c r="VXL6" s="137"/>
      <c r="VXM6" s="27"/>
      <c r="VXN6" s="27"/>
      <c r="VXO6" s="27"/>
      <c r="VXP6" s="137"/>
      <c r="VXQ6" s="27"/>
      <c r="VXR6" s="27"/>
      <c r="VXS6" s="27"/>
      <c r="VXT6" s="137"/>
      <c r="VXU6" s="27"/>
      <c r="VXV6" s="27"/>
      <c r="VXW6" s="27"/>
      <c r="VXX6" s="137"/>
      <c r="VXY6" s="27"/>
      <c r="VXZ6" s="27"/>
      <c r="VYA6" s="27"/>
      <c r="VYB6" s="137"/>
      <c r="VYC6" s="27"/>
      <c r="VYD6" s="27"/>
      <c r="VYE6" s="27"/>
      <c r="VYF6" s="137"/>
      <c r="VYG6" s="27"/>
      <c r="VYH6" s="27"/>
      <c r="VYI6" s="27"/>
      <c r="VYJ6" s="137"/>
      <c r="VYK6" s="27"/>
      <c r="VYL6" s="27"/>
      <c r="VYM6" s="27"/>
      <c r="VYN6" s="137"/>
      <c r="VYO6" s="27"/>
      <c r="VYP6" s="27"/>
      <c r="VYQ6" s="27"/>
      <c r="VYR6" s="137"/>
      <c r="VYS6" s="27"/>
      <c r="VYT6" s="27"/>
      <c r="VYU6" s="27"/>
      <c r="VYV6" s="137"/>
      <c r="VYW6" s="27"/>
      <c r="VYX6" s="27"/>
      <c r="VYY6" s="27"/>
      <c r="VYZ6" s="137"/>
      <c r="VZA6" s="27"/>
      <c r="VZB6" s="27"/>
      <c r="VZC6" s="27"/>
      <c r="VZD6" s="137"/>
      <c r="VZE6" s="27"/>
      <c r="VZF6" s="27"/>
      <c r="VZG6" s="27"/>
      <c r="VZH6" s="137"/>
      <c r="VZI6" s="27"/>
      <c r="VZJ6" s="27"/>
      <c r="VZK6" s="27"/>
      <c r="VZL6" s="137"/>
      <c r="VZM6" s="27"/>
      <c r="VZN6" s="27"/>
      <c r="VZO6" s="27"/>
      <c r="VZP6" s="137"/>
      <c r="VZQ6" s="27"/>
      <c r="VZR6" s="27"/>
      <c r="VZS6" s="27"/>
      <c r="VZT6" s="137"/>
      <c r="VZU6" s="27"/>
      <c r="VZV6" s="27"/>
      <c r="VZW6" s="27"/>
      <c r="VZX6" s="137"/>
      <c r="VZY6" s="27"/>
      <c r="VZZ6" s="27"/>
      <c r="WAA6" s="27"/>
      <c r="WAB6" s="137"/>
      <c r="WAC6" s="27"/>
      <c r="WAD6" s="27"/>
      <c r="WAE6" s="27"/>
      <c r="WAF6" s="137"/>
      <c r="WAG6" s="27"/>
      <c r="WAH6" s="27"/>
      <c r="WAI6" s="27"/>
      <c r="WAJ6" s="137"/>
      <c r="WAK6" s="27"/>
      <c r="WAL6" s="27"/>
      <c r="WAM6" s="27"/>
      <c r="WAN6" s="137"/>
      <c r="WAO6" s="27"/>
      <c r="WAP6" s="27"/>
      <c r="WAQ6" s="27"/>
      <c r="WAR6" s="137"/>
      <c r="WAS6" s="27"/>
      <c r="WAT6" s="27"/>
      <c r="WAU6" s="27"/>
      <c r="WAV6" s="137"/>
      <c r="WAW6" s="27"/>
      <c r="WAX6" s="27"/>
      <c r="WAY6" s="27"/>
      <c r="WAZ6" s="137"/>
      <c r="WBA6" s="27"/>
      <c r="WBB6" s="27"/>
      <c r="WBC6" s="27"/>
      <c r="WBD6" s="137"/>
      <c r="WBE6" s="27"/>
      <c r="WBF6" s="27"/>
      <c r="WBG6" s="27"/>
      <c r="WBH6" s="137"/>
      <c r="WBI6" s="27"/>
      <c r="WBJ6" s="27"/>
      <c r="WBK6" s="27"/>
      <c r="WBL6" s="137"/>
      <c r="WBM6" s="27"/>
      <c r="WBN6" s="27"/>
      <c r="WBO6" s="27"/>
      <c r="WBP6" s="137"/>
      <c r="WBQ6" s="27"/>
      <c r="WBR6" s="27"/>
      <c r="WBS6" s="27"/>
      <c r="WBT6" s="137"/>
      <c r="WBU6" s="27"/>
      <c r="WBV6" s="27"/>
      <c r="WBW6" s="27"/>
      <c r="WBX6" s="137"/>
      <c r="WBY6" s="27"/>
      <c r="WBZ6" s="27"/>
      <c r="WCA6" s="27"/>
      <c r="WCB6" s="137"/>
      <c r="WCC6" s="27"/>
      <c r="WCD6" s="27"/>
      <c r="WCE6" s="27"/>
      <c r="WCF6" s="137"/>
      <c r="WCG6" s="27"/>
      <c r="WCH6" s="27"/>
      <c r="WCI6" s="27"/>
      <c r="WCJ6" s="137"/>
      <c r="WCK6" s="27"/>
      <c r="WCL6" s="27"/>
      <c r="WCM6" s="27"/>
      <c r="WCN6" s="137"/>
      <c r="WCO6" s="27"/>
      <c r="WCP6" s="27"/>
      <c r="WCQ6" s="27"/>
      <c r="WCR6" s="137"/>
      <c r="WCS6" s="27"/>
      <c r="WCT6" s="27"/>
      <c r="WCU6" s="27"/>
      <c r="WCV6" s="137"/>
      <c r="WCW6" s="27"/>
      <c r="WCX6" s="27"/>
      <c r="WCY6" s="27"/>
      <c r="WCZ6" s="137"/>
      <c r="WDA6" s="27"/>
      <c r="WDB6" s="27"/>
      <c r="WDC6" s="27"/>
      <c r="WDD6" s="137"/>
      <c r="WDE6" s="27"/>
      <c r="WDF6" s="27"/>
      <c r="WDG6" s="27"/>
      <c r="WDH6" s="137"/>
      <c r="WDI6" s="27"/>
      <c r="WDJ6" s="27"/>
      <c r="WDK6" s="27"/>
      <c r="WDL6" s="137"/>
      <c r="WDM6" s="27"/>
      <c r="WDN6" s="27"/>
      <c r="WDO6" s="27"/>
      <c r="WDP6" s="137"/>
      <c r="WDQ6" s="27"/>
      <c r="WDR6" s="27"/>
      <c r="WDS6" s="27"/>
      <c r="WDT6" s="137"/>
      <c r="WDU6" s="27"/>
      <c r="WDV6" s="27"/>
      <c r="WDW6" s="27"/>
      <c r="WDX6" s="137"/>
      <c r="WDY6" s="27"/>
      <c r="WDZ6" s="27"/>
      <c r="WEA6" s="27"/>
      <c r="WEB6" s="137"/>
      <c r="WEC6" s="27"/>
      <c r="WED6" s="27"/>
      <c r="WEE6" s="27"/>
      <c r="WEF6" s="137"/>
      <c r="WEG6" s="27"/>
      <c r="WEH6" s="27"/>
      <c r="WEI6" s="27"/>
      <c r="WEJ6" s="137"/>
      <c r="WEK6" s="27"/>
      <c r="WEL6" s="27"/>
      <c r="WEM6" s="27"/>
      <c r="WEN6" s="137"/>
      <c r="WEO6" s="27"/>
      <c r="WEP6" s="27"/>
      <c r="WEQ6" s="27"/>
      <c r="WER6" s="137"/>
      <c r="WES6" s="27"/>
      <c r="WET6" s="27"/>
      <c r="WEU6" s="27"/>
      <c r="WEV6" s="137"/>
      <c r="WEW6" s="27"/>
      <c r="WEX6" s="27"/>
      <c r="WEY6" s="27"/>
      <c r="WEZ6" s="137"/>
      <c r="WFA6" s="27"/>
      <c r="WFB6" s="27"/>
      <c r="WFC6" s="27"/>
      <c r="WFD6" s="137"/>
      <c r="WFE6" s="27"/>
      <c r="WFF6" s="27"/>
      <c r="WFG6" s="27"/>
      <c r="WFH6" s="137"/>
      <c r="WFI6" s="27"/>
      <c r="WFJ6" s="27"/>
      <c r="WFK6" s="27"/>
      <c r="WFL6" s="137"/>
      <c r="WFM6" s="27"/>
      <c r="WFN6" s="27"/>
      <c r="WFO6" s="27"/>
      <c r="WFP6" s="137"/>
      <c r="WFQ6" s="27"/>
      <c r="WFR6" s="27"/>
      <c r="WFS6" s="27"/>
      <c r="WFT6" s="137"/>
      <c r="WFU6" s="27"/>
      <c r="WFV6" s="27"/>
      <c r="WFW6" s="27"/>
      <c r="WFX6" s="137"/>
      <c r="WFY6" s="27"/>
      <c r="WFZ6" s="27"/>
      <c r="WGA6" s="27"/>
      <c r="WGB6" s="137"/>
      <c r="WGC6" s="27"/>
      <c r="WGD6" s="27"/>
      <c r="WGE6" s="27"/>
      <c r="WGF6" s="137"/>
      <c r="WGG6" s="27"/>
      <c r="WGH6" s="27"/>
      <c r="WGI6" s="27"/>
      <c r="WGJ6" s="137"/>
      <c r="WGK6" s="27"/>
      <c r="WGL6" s="27"/>
      <c r="WGM6" s="27"/>
      <c r="WGN6" s="137"/>
      <c r="WGO6" s="27"/>
      <c r="WGP6" s="27"/>
      <c r="WGQ6" s="27"/>
      <c r="WGR6" s="137"/>
      <c r="WGS6" s="27"/>
      <c r="WGT6" s="27"/>
      <c r="WGU6" s="27"/>
      <c r="WGV6" s="137"/>
      <c r="WGW6" s="27"/>
      <c r="WGX6" s="27"/>
      <c r="WGY6" s="27"/>
      <c r="WGZ6" s="137"/>
      <c r="WHA6" s="27"/>
      <c r="WHB6" s="27"/>
      <c r="WHC6" s="27"/>
      <c r="WHD6" s="137"/>
      <c r="WHE6" s="27"/>
      <c r="WHF6" s="27"/>
      <c r="WHG6" s="27"/>
      <c r="WHH6" s="137"/>
      <c r="WHI6" s="27"/>
      <c r="WHJ6" s="27"/>
      <c r="WHK6" s="27"/>
      <c r="WHL6" s="137"/>
      <c r="WHM6" s="27"/>
      <c r="WHN6" s="27"/>
      <c r="WHO6" s="27"/>
      <c r="WHP6" s="137"/>
      <c r="WHQ6" s="27"/>
      <c r="WHR6" s="27"/>
      <c r="WHS6" s="27"/>
      <c r="WHT6" s="137"/>
      <c r="WHU6" s="27"/>
      <c r="WHV6" s="27"/>
      <c r="WHW6" s="27"/>
      <c r="WHX6" s="137"/>
      <c r="WHY6" s="27"/>
      <c r="WHZ6" s="27"/>
      <c r="WIA6" s="27"/>
      <c r="WIB6" s="137"/>
      <c r="WIC6" s="27"/>
      <c r="WID6" s="27"/>
      <c r="WIE6" s="27"/>
      <c r="WIF6" s="137"/>
      <c r="WIG6" s="27"/>
      <c r="WIH6" s="27"/>
      <c r="WII6" s="27"/>
      <c r="WIJ6" s="137"/>
      <c r="WIK6" s="27"/>
      <c r="WIL6" s="27"/>
      <c r="WIM6" s="27"/>
      <c r="WIN6" s="137"/>
      <c r="WIO6" s="27"/>
      <c r="WIP6" s="27"/>
      <c r="WIQ6" s="27"/>
      <c r="WIR6" s="137"/>
      <c r="WIS6" s="27"/>
      <c r="WIT6" s="27"/>
      <c r="WIU6" s="27"/>
      <c r="WIV6" s="137"/>
      <c r="WIW6" s="27"/>
      <c r="WIX6" s="27"/>
      <c r="WIY6" s="27"/>
      <c r="WIZ6" s="137"/>
      <c r="WJA6" s="27"/>
      <c r="WJB6" s="27"/>
      <c r="WJC6" s="27"/>
      <c r="WJD6" s="137"/>
      <c r="WJE6" s="27"/>
      <c r="WJF6" s="27"/>
      <c r="WJG6" s="27"/>
      <c r="WJH6" s="137"/>
      <c r="WJI6" s="27"/>
      <c r="WJJ6" s="27"/>
      <c r="WJK6" s="27"/>
      <c r="WJL6" s="137"/>
      <c r="WJM6" s="27"/>
      <c r="WJN6" s="27"/>
      <c r="WJO6" s="27"/>
      <c r="WJP6" s="137"/>
      <c r="WJQ6" s="27"/>
      <c r="WJR6" s="27"/>
      <c r="WJS6" s="27"/>
      <c r="WJT6" s="137"/>
      <c r="WJU6" s="27"/>
      <c r="WJV6" s="27"/>
      <c r="WJW6" s="27"/>
      <c r="WJX6" s="137"/>
      <c r="WJY6" s="27"/>
      <c r="WJZ6" s="27"/>
      <c r="WKA6" s="27"/>
      <c r="WKB6" s="137"/>
      <c r="WKC6" s="27"/>
      <c r="WKD6" s="27"/>
      <c r="WKE6" s="27"/>
      <c r="WKF6" s="137"/>
      <c r="WKG6" s="27"/>
      <c r="WKH6" s="27"/>
      <c r="WKI6" s="27"/>
      <c r="WKJ6" s="137"/>
      <c r="WKK6" s="27"/>
      <c r="WKL6" s="27"/>
      <c r="WKM6" s="27"/>
      <c r="WKN6" s="137"/>
      <c r="WKO6" s="27"/>
      <c r="WKP6" s="27"/>
      <c r="WKQ6" s="27"/>
      <c r="WKR6" s="137"/>
      <c r="WKS6" s="27"/>
      <c r="WKT6" s="27"/>
      <c r="WKU6" s="27"/>
      <c r="WKV6" s="137"/>
      <c r="WKW6" s="27"/>
      <c r="WKX6" s="27"/>
      <c r="WKY6" s="27"/>
      <c r="WKZ6" s="137"/>
      <c r="WLA6" s="27"/>
      <c r="WLB6" s="27"/>
      <c r="WLC6" s="27"/>
      <c r="WLD6" s="137"/>
      <c r="WLE6" s="27"/>
      <c r="WLF6" s="27"/>
      <c r="WLG6" s="27"/>
      <c r="WLH6" s="137"/>
      <c r="WLI6" s="27"/>
      <c r="WLJ6" s="27"/>
      <c r="WLK6" s="27"/>
      <c r="WLL6" s="137"/>
      <c r="WLM6" s="27"/>
      <c r="WLN6" s="27"/>
      <c r="WLO6" s="27"/>
      <c r="WLP6" s="137"/>
      <c r="WLQ6" s="27"/>
      <c r="WLR6" s="27"/>
      <c r="WLS6" s="27"/>
      <c r="WLT6" s="137"/>
      <c r="WLU6" s="27"/>
      <c r="WLV6" s="27"/>
      <c r="WLW6" s="27"/>
      <c r="WLX6" s="137"/>
      <c r="WLY6" s="27"/>
      <c r="WLZ6" s="27"/>
      <c r="WMA6" s="27"/>
      <c r="WMB6" s="137"/>
      <c r="WMC6" s="27"/>
      <c r="WMD6" s="27"/>
      <c r="WME6" s="27"/>
      <c r="WMF6" s="137"/>
      <c r="WMG6" s="27"/>
      <c r="WMH6" s="27"/>
      <c r="WMI6" s="27"/>
      <c r="WMJ6" s="137"/>
      <c r="WMK6" s="27"/>
      <c r="WML6" s="27"/>
      <c r="WMM6" s="27"/>
      <c r="WMN6" s="137"/>
      <c r="WMO6" s="27"/>
      <c r="WMP6" s="27"/>
      <c r="WMQ6" s="27"/>
      <c r="WMR6" s="137"/>
      <c r="WMS6" s="27"/>
      <c r="WMT6" s="27"/>
      <c r="WMU6" s="27"/>
      <c r="WMV6" s="137"/>
      <c r="WMW6" s="27"/>
      <c r="WMX6" s="27"/>
      <c r="WMY6" s="27"/>
      <c r="WMZ6" s="137"/>
      <c r="WNA6" s="27"/>
      <c r="WNB6" s="27"/>
      <c r="WNC6" s="27"/>
      <c r="WND6" s="137"/>
      <c r="WNE6" s="27"/>
      <c r="WNF6" s="27"/>
      <c r="WNG6" s="27"/>
      <c r="WNH6" s="137"/>
      <c r="WNI6" s="27"/>
      <c r="WNJ6" s="27"/>
      <c r="WNK6" s="27"/>
      <c r="WNL6" s="137"/>
      <c r="WNM6" s="27"/>
      <c r="WNN6" s="27"/>
      <c r="WNO6" s="27"/>
      <c r="WNP6" s="137"/>
      <c r="WNQ6" s="27"/>
      <c r="WNR6" s="27"/>
      <c r="WNS6" s="27"/>
      <c r="WNT6" s="137"/>
      <c r="WNU6" s="27"/>
      <c r="WNV6" s="27"/>
      <c r="WNW6" s="27"/>
      <c r="WNX6" s="137"/>
      <c r="WNY6" s="27"/>
      <c r="WNZ6" s="27"/>
      <c r="WOA6" s="27"/>
      <c r="WOB6" s="137"/>
      <c r="WOC6" s="27"/>
      <c r="WOD6" s="27"/>
      <c r="WOE6" s="27"/>
      <c r="WOF6" s="137"/>
      <c r="WOG6" s="27"/>
      <c r="WOH6" s="27"/>
      <c r="WOI6" s="27"/>
      <c r="WOJ6" s="137"/>
      <c r="WOK6" s="27"/>
      <c r="WOL6" s="27"/>
      <c r="WOM6" s="27"/>
      <c r="WON6" s="137"/>
      <c r="WOO6" s="27"/>
      <c r="WOP6" s="27"/>
      <c r="WOQ6" s="27"/>
      <c r="WOR6" s="137"/>
      <c r="WOS6" s="27"/>
      <c r="WOT6" s="27"/>
      <c r="WOU6" s="27"/>
      <c r="WOV6" s="137"/>
      <c r="WOW6" s="27"/>
      <c r="WOX6" s="27"/>
      <c r="WOY6" s="27"/>
      <c r="WOZ6" s="137"/>
      <c r="WPA6" s="27"/>
      <c r="WPB6" s="27"/>
      <c r="WPC6" s="27"/>
      <c r="WPD6" s="137"/>
      <c r="WPE6" s="27"/>
      <c r="WPF6" s="27"/>
      <c r="WPG6" s="27"/>
      <c r="WPH6" s="137"/>
      <c r="WPI6" s="27"/>
      <c r="WPJ6" s="27"/>
      <c r="WPK6" s="27"/>
      <c r="WPL6" s="137"/>
      <c r="WPM6" s="27"/>
      <c r="WPN6" s="27"/>
      <c r="WPO6" s="27"/>
      <c r="WPP6" s="137"/>
      <c r="WPQ6" s="27"/>
      <c r="WPR6" s="27"/>
      <c r="WPS6" s="27"/>
      <c r="WPT6" s="137"/>
      <c r="WPU6" s="27"/>
      <c r="WPV6" s="27"/>
      <c r="WPW6" s="27"/>
      <c r="WPX6" s="137"/>
      <c r="WPY6" s="27"/>
      <c r="WPZ6" s="27"/>
      <c r="WQA6" s="27"/>
      <c r="WQB6" s="137"/>
      <c r="WQC6" s="27"/>
      <c r="WQD6" s="27"/>
      <c r="WQE6" s="27"/>
      <c r="WQF6" s="137"/>
      <c r="WQG6" s="27"/>
      <c r="WQH6" s="27"/>
      <c r="WQI6" s="27"/>
      <c r="WQJ6" s="137"/>
      <c r="WQK6" s="27"/>
      <c r="WQL6" s="27"/>
      <c r="WQM6" s="27"/>
      <c r="WQN6" s="137"/>
      <c r="WQO6" s="27"/>
      <c r="WQP6" s="27"/>
      <c r="WQQ6" s="27"/>
      <c r="WQR6" s="137"/>
      <c r="WQS6" s="27"/>
      <c r="WQT6" s="27"/>
      <c r="WQU6" s="27"/>
      <c r="WQV6" s="137"/>
      <c r="WQW6" s="27"/>
      <c r="WQX6" s="27"/>
      <c r="WQY6" s="27"/>
      <c r="WQZ6" s="137"/>
      <c r="WRA6" s="27"/>
      <c r="WRB6" s="27"/>
      <c r="WRC6" s="27"/>
      <c r="WRD6" s="137"/>
      <c r="WRE6" s="27"/>
      <c r="WRF6" s="27"/>
      <c r="WRG6" s="27"/>
      <c r="WRH6" s="137"/>
      <c r="WRI6" s="27"/>
      <c r="WRJ6" s="27"/>
      <c r="WRK6" s="27"/>
      <c r="WRL6" s="137"/>
      <c r="WRM6" s="27"/>
      <c r="WRN6" s="27"/>
      <c r="WRO6" s="27"/>
      <c r="WRP6" s="137"/>
      <c r="WRQ6" s="27"/>
      <c r="WRR6" s="27"/>
      <c r="WRS6" s="27"/>
      <c r="WRT6" s="137"/>
      <c r="WRU6" s="27"/>
      <c r="WRV6" s="27"/>
      <c r="WRW6" s="27"/>
      <c r="WRX6" s="137"/>
      <c r="WRY6" s="27"/>
      <c r="WRZ6" s="27"/>
      <c r="WSA6" s="27"/>
      <c r="WSB6" s="137"/>
      <c r="WSC6" s="27"/>
      <c r="WSD6" s="27"/>
      <c r="WSE6" s="27"/>
      <c r="WSF6" s="137"/>
      <c r="WSG6" s="27"/>
      <c r="WSH6" s="27"/>
      <c r="WSI6" s="27"/>
      <c r="WSJ6" s="137"/>
      <c r="WSK6" s="27"/>
      <c r="WSL6" s="27"/>
      <c r="WSM6" s="27"/>
      <c r="WSN6" s="137"/>
      <c r="WSO6" s="27"/>
      <c r="WSP6" s="27"/>
      <c r="WSQ6" s="27"/>
      <c r="WSR6" s="137"/>
      <c r="WSS6" s="27"/>
      <c r="WST6" s="27"/>
      <c r="WSU6" s="27"/>
      <c r="WSV6" s="137"/>
      <c r="WSW6" s="27"/>
      <c r="WSX6" s="27"/>
      <c r="WSY6" s="27"/>
      <c r="WSZ6" s="137"/>
      <c r="WTA6" s="27"/>
      <c r="WTB6" s="27"/>
      <c r="WTC6" s="27"/>
      <c r="WTD6" s="137"/>
      <c r="WTE6" s="27"/>
      <c r="WTF6" s="27"/>
      <c r="WTG6" s="27"/>
      <c r="WTH6" s="137"/>
      <c r="WTI6" s="27"/>
      <c r="WTJ6" s="27"/>
      <c r="WTK6" s="27"/>
      <c r="WTL6" s="137"/>
      <c r="WTM6" s="27"/>
      <c r="WTN6" s="27"/>
      <c r="WTO6" s="27"/>
      <c r="WTP6" s="137"/>
      <c r="WTQ6" s="27"/>
      <c r="WTR6" s="27"/>
      <c r="WTS6" s="27"/>
      <c r="WTT6" s="137"/>
      <c r="WTU6" s="27"/>
      <c r="WTV6" s="27"/>
      <c r="WTW6" s="27"/>
      <c r="WTX6" s="137"/>
      <c r="WTY6" s="27"/>
      <c r="WTZ6" s="27"/>
      <c r="WUA6" s="27"/>
      <c r="WUB6" s="137"/>
      <c r="WUC6" s="27"/>
      <c r="WUD6" s="27"/>
      <c r="WUE6" s="27"/>
      <c r="WUF6" s="137"/>
      <c r="WUG6" s="27"/>
      <c r="WUH6" s="27"/>
      <c r="WUI6" s="27"/>
      <c r="WUJ6" s="137"/>
      <c r="WUK6" s="27"/>
      <c r="WUL6" s="27"/>
      <c r="WUM6" s="27"/>
      <c r="WUN6" s="137"/>
      <c r="WUO6" s="27"/>
      <c r="WUP6" s="27"/>
      <c r="WUQ6" s="27"/>
      <c r="WUR6" s="137"/>
      <c r="WUS6" s="27"/>
      <c r="WUT6" s="27"/>
      <c r="WUU6" s="27"/>
      <c r="WUV6" s="137"/>
      <c r="WUW6" s="27"/>
      <c r="WUX6" s="27"/>
      <c r="WUY6" s="27"/>
      <c r="WUZ6" s="137"/>
      <c r="WVA6" s="27"/>
      <c r="WVB6" s="27"/>
      <c r="WVC6" s="27"/>
      <c r="WVD6" s="137"/>
      <c r="WVE6" s="27"/>
      <c r="WVF6" s="27"/>
      <c r="WVG6" s="27"/>
      <c r="WVH6" s="137"/>
      <c r="WVI6" s="27"/>
      <c r="WVJ6" s="27"/>
      <c r="WVK6" s="27"/>
      <c r="WVL6" s="137"/>
      <c r="WVM6" s="27"/>
      <c r="WVN6" s="27"/>
      <c r="WVO6" s="27"/>
      <c r="WVP6" s="137"/>
      <c r="WVQ6" s="27"/>
      <c r="WVR6" s="27"/>
      <c r="WVS6" s="27"/>
      <c r="WVT6" s="137"/>
      <c r="WVU6" s="27"/>
      <c r="WVV6" s="27"/>
      <c r="WVW6" s="27"/>
      <c r="WVX6" s="137"/>
      <c r="WVY6" s="27"/>
      <c r="WVZ6" s="27"/>
      <c r="WWA6" s="27"/>
      <c r="WWB6" s="137"/>
      <c r="WWC6" s="27"/>
      <c r="WWD6" s="27"/>
      <c r="WWE6" s="27"/>
      <c r="WWF6" s="137"/>
      <c r="WWG6" s="27"/>
      <c r="WWH6" s="27"/>
      <c r="WWI6" s="27"/>
      <c r="WWJ6" s="137"/>
      <c r="WWK6" s="27"/>
      <c r="WWL6" s="27"/>
      <c r="WWM6" s="27"/>
      <c r="WWN6" s="137"/>
      <c r="WWO6" s="27"/>
      <c r="WWP6" s="27"/>
      <c r="WWQ6" s="27"/>
      <c r="WWR6" s="137"/>
      <c r="WWS6" s="27"/>
      <c r="WWT6" s="27"/>
      <c r="WWU6" s="27"/>
      <c r="WWV6" s="137"/>
      <c r="WWW6" s="27"/>
      <c r="WWX6" s="27"/>
      <c r="WWY6" s="27"/>
      <c r="WWZ6" s="137"/>
      <c r="WXA6" s="27"/>
      <c r="WXB6" s="27"/>
      <c r="WXC6" s="27"/>
      <c r="WXD6" s="137"/>
      <c r="WXE6" s="27"/>
      <c r="WXF6" s="27"/>
      <c r="WXG6" s="27"/>
      <c r="WXH6" s="137"/>
      <c r="WXI6" s="27"/>
      <c r="WXJ6" s="27"/>
      <c r="WXK6" s="27"/>
      <c r="WXL6" s="137"/>
      <c r="WXM6" s="27"/>
      <c r="WXN6" s="27"/>
      <c r="WXO6" s="27"/>
      <c r="WXP6" s="137"/>
      <c r="WXQ6" s="27"/>
      <c r="WXR6" s="27"/>
      <c r="WXS6" s="27"/>
      <c r="WXT6" s="137"/>
      <c r="WXU6" s="27"/>
      <c r="WXV6" s="27"/>
      <c r="WXW6" s="27"/>
      <c r="WXX6" s="137"/>
      <c r="WXY6" s="27"/>
      <c r="WXZ6" s="27"/>
      <c r="WYA6" s="27"/>
      <c r="WYB6" s="137"/>
      <c r="WYC6" s="27"/>
      <c r="WYD6" s="27"/>
      <c r="WYE6" s="27"/>
      <c r="WYF6" s="137"/>
      <c r="WYG6" s="27"/>
      <c r="WYH6" s="27"/>
      <c r="WYI6" s="27"/>
      <c r="WYJ6" s="137"/>
      <c r="WYK6" s="27"/>
      <c r="WYL6" s="27"/>
      <c r="WYM6" s="27"/>
      <c r="WYN6" s="137"/>
      <c r="WYO6" s="27"/>
      <c r="WYP6" s="27"/>
      <c r="WYQ6" s="27"/>
      <c r="WYR6" s="137"/>
      <c r="WYS6" s="27"/>
      <c r="WYT6" s="27"/>
      <c r="WYU6" s="27"/>
      <c r="WYV6" s="137"/>
      <c r="WYW6" s="27"/>
      <c r="WYX6" s="27"/>
      <c r="WYY6" s="27"/>
      <c r="WYZ6" s="137"/>
      <c r="WZA6" s="27"/>
      <c r="WZB6" s="27"/>
      <c r="WZC6" s="27"/>
      <c r="WZD6" s="137"/>
      <c r="WZE6" s="27"/>
      <c r="WZF6" s="27"/>
      <c r="WZG6" s="27"/>
      <c r="WZH6" s="137"/>
      <c r="WZI6" s="27"/>
      <c r="WZJ6" s="27"/>
      <c r="WZK6" s="27"/>
      <c r="WZL6" s="137"/>
      <c r="WZM6" s="27"/>
      <c r="WZN6" s="27"/>
      <c r="WZO6" s="27"/>
      <c r="WZP6" s="137"/>
      <c r="WZQ6" s="27"/>
      <c r="WZR6" s="27"/>
      <c r="WZS6" s="27"/>
      <c r="WZT6" s="137"/>
      <c r="WZU6" s="27"/>
      <c r="WZV6" s="27"/>
      <c r="WZW6" s="27"/>
      <c r="WZX6" s="137"/>
      <c r="WZY6" s="27"/>
      <c r="WZZ6" s="27"/>
      <c r="XAA6" s="27"/>
      <c r="XAB6" s="137"/>
      <c r="XAC6" s="27"/>
      <c r="XAD6" s="27"/>
      <c r="XAE6" s="27"/>
      <c r="XAF6" s="137"/>
      <c r="XAG6" s="27"/>
      <c r="XAH6" s="27"/>
      <c r="XAI6" s="27"/>
      <c r="XAJ6" s="137"/>
      <c r="XAK6" s="27"/>
      <c r="XAL6" s="27"/>
      <c r="XAM6" s="27"/>
      <c r="XAN6" s="137"/>
      <c r="XAO6" s="27"/>
      <c r="XAP6" s="27"/>
      <c r="XAQ6" s="27"/>
      <c r="XAR6" s="137"/>
      <c r="XAS6" s="27"/>
      <c r="XAT6" s="27"/>
      <c r="XAU6" s="27"/>
      <c r="XAV6" s="137"/>
      <c r="XAW6" s="27"/>
      <c r="XAX6" s="27"/>
      <c r="XAY6" s="27"/>
      <c r="XAZ6" s="137"/>
      <c r="XBA6" s="27"/>
      <c r="XBB6" s="27"/>
      <c r="XBC6" s="27"/>
      <c r="XBD6" s="137"/>
      <c r="XBE6" s="27"/>
      <c r="XBF6" s="27"/>
      <c r="XBG6" s="27"/>
      <c r="XBH6" s="137"/>
      <c r="XBI6" s="27"/>
      <c r="XBJ6" s="27"/>
      <c r="XBK6" s="27"/>
      <c r="XBL6" s="137"/>
      <c r="XBM6" s="27"/>
      <c r="XBN6" s="27"/>
      <c r="XBO6" s="27"/>
      <c r="XBP6" s="137"/>
      <c r="XBQ6" s="27"/>
      <c r="XBR6" s="27"/>
      <c r="XBS6" s="27"/>
      <c r="XBT6" s="137"/>
      <c r="XBU6" s="27"/>
      <c r="XBV6" s="27"/>
      <c r="XBW6" s="27"/>
      <c r="XBX6" s="137"/>
      <c r="XBY6" s="27"/>
      <c r="XBZ6" s="27"/>
      <c r="XCA6" s="27"/>
      <c r="XCB6" s="137"/>
      <c r="XCC6" s="27"/>
      <c r="XCD6" s="27"/>
      <c r="XCE6" s="27"/>
      <c r="XCF6" s="137"/>
      <c r="XCG6" s="27"/>
      <c r="XCH6" s="27"/>
      <c r="XCI6" s="27"/>
      <c r="XCJ6" s="137"/>
      <c r="XCK6" s="27"/>
      <c r="XCL6" s="27"/>
      <c r="XCM6" s="27"/>
      <c r="XCN6" s="137"/>
      <c r="XCO6" s="27"/>
      <c r="XCP6" s="27"/>
      <c r="XCQ6" s="27"/>
      <c r="XCR6" s="137"/>
      <c r="XCS6" s="27"/>
      <c r="XCT6" s="27"/>
      <c r="XCU6" s="27"/>
      <c r="XCV6" s="137"/>
      <c r="XCW6" s="27"/>
      <c r="XCX6" s="27"/>
      <c r="XCY6" s="27"/>
      <c r="XCZ6" s="137"/>
      <c r="XDA6" s="27"/>
      <c r="XDB6" s="27"/>
      <c r="XDC6" s="27"/>
      <c r="XDD6" s="137"/>
      <c r="XDE6" s="27"/>
      <c r="XDF6" s="27"/>
      <c r="XDG6" s="27"/>
      <c r="XDH6" s="137"/>
      <c r="XDI6" s="27"/>
      <c r="XDJ6" s="27"/>
      <c r="XDK6" s="27"/>
      <c r="XDL6" s="137"/>
      <c r="XDM6" s="27"/>
      <c r="XDN6" s="27"/>
      <c r="XDO6" s="27"/>
      <c r="XDP6" s="137"/>
      <c r="XDQ6" s="27"/>
      <c r="XDR6" s="27"/>
      <c r="XDS6" s="27"/>
      <c r="XDT6" s="137"/>
      <c r="XDU6" s="27"/>
      <c r="XDV6" s="27"/>
      <c r="XDW6" s="27"/>
      <c r="XDX6" s="137"/>
      <c r="XDY6" s="27"/>
      <c r="XDZ6" s="27"/>
      <c r="XEA6" s="27"/>
      <c r="XEB6" s="137"/>
      <c r="XEC6" s="27"/>
      <c r="XED6" s="27"/>
      <c r="XEE6" s="27"/>
      <c r="XEF6" s="137"/>
      <c r="XEG6" s="27"/>
      <c r="XEH6" s="27"/>
      <c r="XEI6" s="27"/>
      <c r="XEJ6" s="137"/>
      <c r="XEK6" s="27"/>
      <c r="XEL6" s="27"/>
      <c r="XEM6" s="27"/>
      <c r="XEN6" s="137"/>
      <c r="XEO6" s="27"/>
      <c r="XEP6" s="27"/>
      <c r="XEQ6" s="27"/>
      <c r="XER6" s="137"/>
      <c r="XES6" s="27"/>
      <c r="XET6" s="27"/>
      <c r="XEU6" s="27"/>
    </row>
    <row r="7" spans="1:16375" s="28" customFormat="1" ht="24.95" customHeight="1" x14ac:dyDescent="0.2">
      <c r="A7" s="375" t="s">
        <v>90</v>
      </c>
      <c r="B7" s="376"/>
      <c r="C7" s="376"/>
      <c r="D7" s="377"/>
      <c r="F7" s="375" t="s">
        <v>90</v>
      </c>
      <c r="G7" s="376"/>
      <c r="H7" s="376"/>
      <c r="I7" s="377"/>
    </row>
    <row r="8" spans="1:16375" ht="24.95" customHeight="1" x14ac:dyDescent="0.25">
      <c r="A8" s="119" t="s">
        <v>91</v>
      </c>
      <c r="B8" s="117" t="s">
        <v>92</v>
      </c>
      <c r="C8" s="117" t="s">
        <v>93</v>
      </c>
      <c r="D8" s="120" t="s">
        <v>94</v>
      </c>
      <c r="E8" s="116"/>
      <c r="F8" s="119" t="s">
        <v>91</v>
      </c>
      <c r="G8" s="117" t="s">
        <v>92</v>
      </c>
      <c r="H8" s="117" t="s">
        <v>93</v>
      </c>
      <c r="I8" s="120" t="s">
        <v>94</v>
      </c>
    </row>
    <row r="9" spans="1:16375" ht="15" customHeight="1" x14ac:dyDescent="0.25">
      <c r="A9" s="370" t="s">
        <v>0</v>
      </c>
      <c r="B9" s="118"/>
      <c r="C9" s="29">
        <v>0</v>
      </c>
      <c r="D9" s="30">
        <v>0</v>
      </c>
      <c r="E9" s="116"/>
      <c r="F9" s="370" t="s">
        <v>0</v>
      </c>
      <c r="G9" s="118"/>
      <c r="H9" s="29">
        <v>0</v>
      </c>
      <c r="I9" s="30">
        <v>0</v>
      </c>
    </row>
    <row r="10" spans="1:16375" ht="15" customHeight="1" x14ac:dyDescent="0.25">
      <c r="A10" s="370"/>
      <c r="B10" s="118"/>
      <c r="C10" s="29">
        <v>0</v>
      </c>
      <c r="D10" s="30">
        <v>0</v>
      </c>
      <c r="E10" s="116"/>
      <c r="F10" s="370"/>
      <c r="G10" s="118"/>
      <c r="H10" s="29">
        <v>0</v>
      </c>
      <c r="I10" s="30">
        <v>0</v>
      </c>
    </row>
    <row r="11" spans="1:16375" s="31" customFormat="1" ht="15" customHeight="1" x14ac:dyDescent="0.2">
      <c r="A11" s="370"/>
      <c r="B11" s="118"/>
      <c r="C11" s="29">
        <v>0</v>
      </c>
      <c r="D11" s="30">
        <v>0</v>
      </c>
      <c r="F11" s="370"/>
      <c r="G11" s="118"/>
      <c r="H11" s="29">
        <v>0</v>
      </c>
      <c r="I11" s="30">
        <v>0</v>
      </c>
    </row>
    <row r="12" spans="1:16375" s="31" customFormat="1" ht="15" customHeight="1" x14ac:dyDescent="0.2">
      <c r="A12" s="370"/>
      <c r="B12" s="118"/>
      <c r="C12" s="29">
        <v>0</v>
      </c>
      <c r="D12" s="30">
        <v>0</v>
      </c>
      <c r="F12" s="370"/>
      <c r="G12" s="118"/>
      <c r="H12" s="29">
        <v>0</v>
      </c>
      <c r="I12" s="30">
        <v>0</v>
      </c>
    </row>
    <row r="13" spans="1:16375" s="31" customFormat="1" ht="15" customHeight="1" x14ac:dyDescent="0.2">
      <c r="A13" s="370"/>
      <c r="B13" s="118"/>
      <c r="C13" s="29">
        <v>0</v>
      </c>
      <c r="D13" s="30">
        <v>0</v>
      </c>
      <c r="F13" s="370"/>
      <c r="G13" s="118"/>
      <c r="H13" s="29">
        <v>0</v>
      </c>
      <c r="I13" s="30">
        <v>0</v>
      </c>
    </row>
    <row r="14" spans="1:16375" s="31" customFormat="1" ht="15" customHeight="1" x14ac:dyDescent="0.2">
      <c r="A14" s="370"/>
      <c r="B14" s="118"/>
      <c r="C14" s="29">
        <v>0</v>
      </c>
      <c r="D14" s="30">
        <v>0</v>
      </c>
      <c r="F14" s="370"/>
      <c r="G14" s="118"/>
      <c r="H14" s="29">
        <v>0</v>
      </c>
      <c r="I14" s="30">
        <v>0</v>
      </c>
    </row>
    <row r="15" spans="1:16375" s="31" customFormat="1" ht="15" customHeight="1" x14ac:dyDescent="0.2">
      <c r="A15" s="370"/>
      <c r="B15" s="118"/>
      <c r="C15" s="29">
        <v>0</v>
      </c>
      <c r="D15" s="30">
        <v>0</v>
      </c>
      <c r="F15" s="370"/>
      <c r="G15" s="118"/>
      <c r="H15" s="29">
        <v>0</v>
      </c>
      <c r="I15" s="30">
        <v>0</v>
      </c>
    </row>
    <row r="16" spans="1:16375" s="31" customFormat="1" ht="15" customHeight="1" x14ac:dyDescent="0.2">
      <c r="A16" s="370"/>
      <c r="B16" s="118"/>
      <c r="C16" s="29">
        <v>0</v>
      </c>
      <c r="D16" s="30">
        <v>0</v>
      </c>
      <c r="F16" s="370"/>
      <c r="G16" s="118"/>
      <c r="H16" s="29">
        <v>0</v>
      </c>
      <c r="I16" s="30">
        <v>0</v>
      </c>
    </row>
    <row r="17" spans="1:9" s="31" customFormat="1" ht="15" customHeight="1" x14ac:dyDescent="0.2">
      <c r="A17" s="370"/>
      <c r="B17" s="118"/>
      <c r="C17" s="29">
        <v>0</v>
      </c>
      <c r="D17" s="30">
        <v>0</v>
      </c>
      <c r="F17" s="370"/>
      <c r="G17" s="118"/>
      <c r="H17" s="29">
        <v>0</v>
      </c>
      <c r="I17" s="30">
        <v>0</v>
      </c>
    </row>
    <row r="18" spans="1:9" s="32" customFormat="1" ht="15" customHeight="1" x14ac:dyDescent="0.2">
      <c r="A18" s="370"/>
      <c r="B18" s="118"/>
      <c r="C18" s="29">
        <v>0</v>
      </c>
      <c r="D18" s="30">
        <v>0</v>
      </c>
      <c r="F18" s="370"/>
      <c r="G18" s="118"/>
      <c r="H18" s="29">
        <v>0</v>
      </c>
      <c r="I18" s="30">
        <v>0</v>
      </c>
    </row>
    <row r="19" spans="1:9" s="32" customFormat="1" ht="15" customHeight="1" x14ac:dyDescent="0.2">
      <c r="A19" s="370" t="s">
        <v>1</v>
      </c>
      <c r="B19" s="118"/>
      <c r="C19" s="29">
        <v>0</v>
      </c>
      <c r="D19" s="30">
        <v>0</v>
      </c>
      <c r="F19" s="370" t="s">
        <v>1</v>
      </c>
      <c r="G19" s="118"/>
      <c r="H19" s="29">
        <v>0</v>
      </c>
      <c r="I19" s="30">
        <v>0</v>
      </c>
    </row>
    <row r="20" spans="1:9" s="32" customFormat="1" ht="15" customHeight="1" x14ac:dyDescent="0.2">
      <c r="A20" s="370"/>
      <c r="B20" s="118"/>
      <c r="C20" s="29">
        <v>0</v>
      </c>
      <c r="D20" s="30">
        <v>0</v>
      </c>
      <c r="F20" s="370"/>
      <c r="G20" s="118"/>
      <c r="H20" s="29">
        <v>0</v>
      </c>
      <c r="I20" s="30">
        <v>0</v>
      </c>
    </row>
    <row r="21" spans="1:9" s="32" customFormat="1" ht="15" customHeight="1" x14ac:dyDescent="0.2">
      <c r="A21" s="370"/>
      <c r="B21" s="118"/>
      <c r="C21" s="29">
        <v>0</v>
      </c>
      <c r="D21" s="30">
        <v>0</v>
      </c>
      <c r="F21" s="370"/>
      <c r="G21" s="118"/>
      <c r="H21" s="29">
        <v>0</v>
      </c>
      <c r="I21" s="30">
        <v>0</v>
      </c>
    </row>
    <row r="22" spans="1:9" s="31" customFormat="1" ht="15" customHeight="1" x14ac:dyDescent="0.2">
      <c r="A22" s="370"/>
      <c r="B22" s="118"/>
      <c r="C22" s="29">
        <v>0</v>
      </c>
      <c r="D22" s="30">
        <v>0</v>
      </c>
      <c r="F22" s="370"/>
      <c r="G22" s="118"/>
      <c r="H22" s="29">
        <v>0</v>
      </c>
      <c r="I22" s="30">
        <v>0</v>
      </c>
    </row>
    <row r="23" spans="1:9" s="31" customFormat="1" ht="15" customHeight="1" x14ac:dyDescent="0.2">
      <c r="A23" s="370"/>
      <c r="B23" s="118"/>
      <c r="C23" s="29">
        <v>0</v>
      </c>
      <c r="D23" s="30">
        <v>0</v>
      </c>
      <c r="F23" s="370"/>
      <c r="G23" s="118"/>
      <c r="H23" s="29">
        <v>0</v>
      </c>
      <c r="I23" s="30">
        <v>0</v>
      </c>
    </row>
    <row r="24" spans="1:9" s="31" customFormat="1" ht="15" customHeight="1" x14ac:dyDescent="0.2">
      <c r="A24" s="370"/>
      <c r="B24" s="118"/>
      <c r="C24" s="29">
        <v>0</v>
      </c>
      <c r="D24" s="30">
        <v>0</v>
      </c>
      <c r="F24" s="370"/>
      <c r="G24" s="118"/>
      <c r="H24" s="29">
        <v>0</v>
      </c>
      <c r="I24" s="30">
        <v>0</v>
      </c>
    </row>
    <row r="25" spans="1:9" s="31" customFormat="1" ht="15" customHeight="1" x14ac:dyDescent="0.2">
      <c r="A25" s="370"/>
      <c r="B25" s="118"/>
      <c r="C25" s="29">
        <v>0</v>
      </c>
      <c r="D25" s="30">
        <v>0</v>
      </c>
      <c r="F25" s="370"/>
      <c r="G25" s="118"/>
      <c r="H25" s="29">
        <v>0</v>
      </c>
      <c r="I25" s="30">
        <v>0</v>
      </c>
    </row>
    <row r="26" spans="1:9" s="31" customFormat="1" ht="15" customHeight="1" x14ac:dyDescent="0.2">
      <c r="A26" s="370"/>
      <c r="B26" s="118"/>
      <c r="C26" s="29">
        <v>0</v>
      </c>
      <c r="D26" s="30">
        <v>0</v>
      </c>
      <c r="F26" s="370"/>
      <c r="G26" s="118"/>
      <c r="H26" s="29">
        <v>0</v>
      </c>
      <c r="I26" s="30">
        <v>0</v>
      </c>
    </row>
    <row r="27" spans="1:9" s="31" customFormat="1" ht="15" customHeight="1" x14ac:dyDescent="0.2">
      <c r="A27" s="370"/>
      <c r="B27" s="118"/>
      <c r="C27" s="29">
        <v>0</v>
      </c>
      <c r="D27" s="30">
        <v>0</v>
      </c>
      <c r="F27" s="370"/>
      <c r="G27" s="118"/>
      <c r="H27" s="29">
        <v>0</v>
      </c>
      <c r="I27" s="30">
        <v>0</v>
      </c>
    </row>
    <row r="28" spans="1:9" s="31" customFormat="1" ht="15" customHeight="1" x14ac:dyDescent="0.2">
      <c r="A28" s="370"/>
      <c r="B28" s="118"/>
      <c r="C28" s="29">
        <v>0</v>
      </c>
      <c r="D28" s="30">
        <v>0</v>
      </c>
      <c r="F28" s="370"/>
      <c r="G28" s="118"/>
      <c r="H28" s="29">
        <v>0</v>
      </c>
      <c r="I28" s="30">
        <v>0</v>
      </c>
    </row>
    <row r="29" spans="1:9" s="32" customFormat="1" ht="15" customHeight="1" x14ac:dyDescent="0.2">
      <c r="A29" s="370" t="s">
        <v>2</v>
      </c>
      <c r="B29" s="118"/>
      <c r="C29" s="29">
        <v>0</v>
      </c>
      <c r="D29" s="30">
        <v>0</v>
      </c>
      <c r="F29" s="370" t="s">
        <v>2</v>
      </c>
      <c r="G29" s="118"/>
      <c r="H29" s="29">
        <v>0</v>
      </c>
      <c r="I29" s="30">
        <v>0</v>
      </c>
    </row>
    <row r="30" spans="1:9" s="32" customFormat="1" ht="15" customHeight="1" x14ac:dyDescent="0.2">
      <c r="A30" s="370"/>
      <c r="B30" s="118"/>
      <c r="C30" s="29">
        <v>0</v>
      </c>
      <c r="D30" s="30">
        <v>0</v>
      </c>
      <c r="F30" s="370"/>
      <c r="G30" s="118"/>
      <c r="H30" s="29">
        <v>0</v>
      </c>
      <c r="I30" s="30">
        <v>0</v>
      </c>
    </row>
    <row r="31" spans="1:9" s="32" customFormat="1" ht="15" customHeight="1" x14ac:dyDescent="0.2">
      <c r="A31" s="370"/>
      <c r="B31" s="118"/>
      <c r="C31" s="29">
        <v>0</v>
      </c>
      <c r="D31" s="30">
        <v>0</v>
      </c>
      <c r="F31" s="370"/>
      <c r="G31" s="118"/>
      <c r="H31" s="29">
        <v>0</v>
      </c>
      <c r="I31" s="30">
        <v>0</v>
      </c>
    </row>
    <row r="32" spans="1:9" s="31" customFormat="1" ht="15" customHeight="1" x14ac:dyDescent="0.2">
      <c r="A32" s="370"/>
      <c r="B32" s="118"/>
      <c r="C32" s="29">
        <v>0</v>
      </c>
      <c r="D32" s="30">
        <v>0</v>
      </c>
      <c r="F32" s="370"/>
      <c r="G32" s="118"/>
      <c r="H32" s="29">
        <v>0</v>
      </c>
      <c r="I32" s="30">
        <v>0</v>
      </c>
    </row>
    <row r="33" spans="1:9" s="31" customFormat="1" ht="15" customHeight="1" x14ac:dyDescent="0.2">
      <c r="A33" s="370"/>
      <c r="B33" s="118"/>
      <c r="C33" s="29">
        <v>0</v>
      </c>
      <c r="D33" s="30">
        <v>0</v>
      </c>
      <c r="F33" s="370"/>
      <c r="G33" s="118"/>
      <c r="H33" s="29">
        <v>0</v>
      </c>
      <c r="I33" s="30">
        <v>0</v>
      </c>
    </row>
    <row r="34" spans="1:9" s="31" customFormat="1" ht="15" customHeight="1" x14ac:dyDescent="0.2">
      <c r="A34" s="370"/>
      <c r="B34" s="118"/>
      <c r="C34" s="29">
        <v>0</v>
      </c>
      <c r="D34" s="30">
        <v>0</v>
      </c>
      <c r="F34" s="370"/>
      <c r="G34" s="118"/>
      <c r="H34" s="29">
        <v>0</v>
      </c>
      <c r="I34" s="30">
        <v>0</v>
      </c>
    </row>
    <row r="35" spans="1:9" s="31" customFormat="1" ht="15" customHeight="1" x14ac:dyDescent="0.2">
      <c r="A35" s="370"/>
      <c r="B35" s="118"/>
      <c r="C35" s="29">
        <v>0</v>
      </c>
      <c r="D35" s="30">
        <v>0</v>
      </c>
      <c r="F35" s="370"/>
      <c r="G35" s="118"/>
      <c r="H35" s="29">
        <v>0</v>
      </c>
      <c r="I35" s="30">
        <v>0</v>
      </c>
    </row>
    <row r="36" spans="1:9" s="31" customFormat="1" ht="15" customHeight="1" x14ac:dyDescent="0.2">
      <c r="A36" s="370"/>
      <c r="B36" s="118"/>
      <c r="C36" s="29">
        <v>0</v>
      </c>
      <c r="D36" s="30">
        <v>0</v>
      </c>
      <c r="F36" s="370"/>
      <c r="G36" s="118"/>
      <c r="H36" s="29">
        <v>0</v>
      </c>
      <c r="I36" s="30">
        <v>0</v>
      </c>
    </row>
    <row r="37" spans="1:9" s="31" customFormat="1" ht="15" customHeight="1" x14ac:dyDescent="0.2">
      <c r="A37" s="370"/>
      <c r="B37" s="118"/>
      <c r="C37" s="29">
        <v>0</v>
      </c>
      <c r="D37" s="30">
        <v>0</v>
      </c>
      <c r="F37" s="370"/>
      <c r="G37" s="118"/>
      <c r="H37" s="29">
        <v>0</v>
      </c>
      <c r="I37" s="30">
        <v>0</v>
      </c>
    </row>
    <row r="38" spans="1:9" s="31" customFormat="1" ht="15" customHeight="1" x14ac:dyDescent="0.2">
      <c r="A38" s="370"/>
      <c r="B38" s="118"/>
      <c r="C38" s="29">
        <v>0</v>
      </c>
      <c r="D38" s="30">
        <v>0</v>
      </c>
      <c r="F38" s="370"/>
      <c r="G38" s="118"/>
      <c r="H38" s="29">
        <v>0</v>
      </c>
      <c r="I38" s="30">
        <v>0</v>
      </c>
    </row>
    <row r="39" spans="1:9" s="26" customFormat="1" ht="24.95" customHeight="1" thickBot="1" x14ac:dyDescent="0.25">
      <c r="A39" s="371" t="s">
        <v>95</v>
      </c>
      <c r="B39" s="372"/>
      <c r="C39" s="34">
        <f>SUM(C9:C38)</f>
        <v>0</v>
      </c>
      <c r="D39" s="35">
        <f>SUM(D9:D38)</f>
        <v>0</v>
      </c>
      <c r="F39" s="371" t="s">
        <v>95</v>
      </c>
      <c r="G39" s="372"/>
      <c r="H39" s="34">
        <f>SUM(H9:H38)</f>
        <v>0</v>
      </c>
      <c r="I39" s="35">
        <f>SUM(I9:I38)</f>
        <v>0</v>
      </c>
    </row>
    <row r="40" spans="1:9" ht="15.75" thickBot="1" x14ac:dyDescent="0.3">
      <c r="A40" s="33"/>
      <c r="B40" s="33"/>
      <c r="C40" s="33"/>
      <c r="D40" s="33"/>
      <c r="E40" s="116"/>
      <c r="F40" s="33"/>
      <c r="G40" s="33"/>
      <c r="H40" s="33"/>
      <c r="I40" s="33"/>
    </row>
    <row r="41" spans="1:9" ht="24.95" customHeight="1" x14ac:dyDescent="0.25">
      <c r="A41" s="33"/>
      <c r="B41" s="33"/>
      <c r="C41" s="33"/>
      <c r="D41" s="33"/>
      <c r="E41" s="116"/>
      <c r="F41" s="134" t="s">
        <v>85</v>
      </c>
      <c r="G41" s="378"/>
      <c r="H41" s="378"/>
      <c r="I41" s="379"/>
    </row>
    <row r="42" spans="1:9" ht="24.95" customHeight="1" x14ac:dyDescent="0.25">
      <c r="A42" s="33"/>
      <c r="B42" s="33"/>
      <c r="C42" s="33"/>
      <c r="D42" s="33"/>
      <c r="E42" s="116"/>
      <c r="F42" s="136" t="s">
        <v>18</v>
      </c>
      <c r="G42" s="373"/>
      <c r="H42" s="373"/>
      <c r="I42" s="374"/>
    </row>
    <row r="43" spans="1:9" ht="24.95" customHeight="1" thickBot="1" x14ac:dyDescent="0.3">
      <c r="A43" s="33"/>
      <c r="B43" s="33"/>
      <c r="C43" s="33"/>
      <c r="D43" s="33"/>
      <c r="E43" s="116"/>
      <c r="F43" s="380" t="s">
        <v>96</v>
      </c>
      <c r="G43" s="381"/>
      <c r="H43" s="381"/>
      <c r="I43" s="382"/>
    </row>
    <row r="44" spans="1:9" ht="24.95" customHeight="1" x14ac:dyDescent="0.25">
      <c r="A44" s="33"/>
      <c r="B44" s="33"/>
      <c r="C44" s="33"/>
      <c r="D44" s="33"/>
      <c r="E44" s="116"/>
      <c r="F44" s="375" t="s">
        <v>90</v>
      </c>
      <c r="G44" s="376"/>
      <c r="H44" s="376"/>
      <c r="I44" s="377"/>
    </row>
    <row r="45" spans="1:9" ht="24.95" customHeight="1" x14ac:dyDescent="0.25">
      <c r="A45" s="33"/>
      <c r="B45" s="33"/>
      <c r="C45" s="33"/>
      <c r="D45" s="33"/>
      <c r="E45" s="116"/>
      <c r="F45" s="119" t="s">
        <v>91</v>
      </c>
      <c r="G45" s="117" t="s">
        <v>92</v>
      </c>
      <c r="H45" s="117" t="s">
        <v>93</v>
      </c>
      <c r="I45" s="120" t="s">
        <v>94</v>
      </c>
    </row>
    <row r="46" spans="1:9" ht="15" customHeight="1" x14ac:dyDescent="0.25">
      <c r="A46" s="33"/>
      <c r="B46" s="33"/>
      <c r="C46" s="33"/>
      <c r="D46" s="33"/>
      <c r="E46" s="116"/>
      <c r="F46" s="370" t="s">
        <v>0</v>
      </c>
      <c r="G46" s="118"/>
      <c r="H46" s="29">
        <v>0</v>
      </c>
      <c r="I46" s="30">
        <v>0</v>
      </c>
    </row>
    <row r="47" spans="1:9" ht="15" customHeight="1" x14ac:dyDescent="0.25">
      <c r="A47" s="33"/>
      <c r="B47" s="33"/>
      <c r="C47" s="33"/>
      <c r="D47" s="33"/>
      <c r="E47" s="116"/>
      <c r="F47" s="370"/>
      <c r="G47" s="118"/>
      <c r="H47" s="29">
        <v>0</v>
      </c>
      <c r="I47" s="30">
        <v>0</v>
      </c>
    </row>
    <row r="48" spans="1:9" ht="15" customHeight="1" x14ac:dyDescent="0.25">
      <c r="A48" s="33"/>
      <c r="B48" s="33"/>
      <c r="C48" s="33"/>
      <c r="D48" s="33"/>
      <c r="E48" s="116"/>
      <c r="F48" s="370"/>
      <c r="G48" s="118"/>
      <c r="H48" s="29">
        <v>0</v>
      </c>
      <c r="I48" s="30">
        <v>0</v>
      </c>
    </row>
    <row r="49" spans="1:9" ht="15" customHeight="1" x14ac:dyDescent="0.25">
      <c r="A49" s="33"/>
      <c r="B49" s="33"/>
      <c r="C49" s="33"/>
      <c r="D49" s="33"/>
      <c r="E49" s="116"/>
      <c r="F49" s="370"/>
      <c r="G49" s="118"/>
      <c r="H49" s="29">
        <v>0</v>
      </c>
      <c r="I49" s="30">
        <v>0</v>
      </c>
    </row>
    <row r="50" spans="1:9" ht="15" customHeight="1" x14ac:dyDescent="0.25">
      <c r="A50" s="33"/>
      <c r="B50" s="33"/>
      <c r="C50" s="33"/>
      <c r="D50" s="33"/>
      <c r="E50" s="116"/>
      <c r="F50" s="370"/>
      <c r="G50" s="118"/>
      <c r="H50" s="29">
        <v>0</v>
      </c>
      <c r="I50" s="30">
        <v>0</v>
      </c>
    </row>
    <row r="51" spans="1:9" ht="15" customHeight="1" x14ac:dyDescent="0.25">
      <c r="A51" s="33"/>
      <c r="B51" s="33"/>
      <c r="C51" s="33"/>
      <c r="D51" s="33"/>
      <c r="E51" s="116"/>
      <c r="F51" s="370"/>
      <c r="G51" s="118"/>
      <c r="H51" s="29">
        <v>0</v>
      </c>
      <c r="I51" s="30">
        <v>0</v>
      </c>
    </row>
    <row r="52" spans="1:9" ht="15" customHeight="1" x14ac:dyDescent="0.25">
      <c r="A52" s="33"/>
      <c r="B52" s="33"/>
      <c r="C52" s="33"/>
      <c r="D52" s="33"/>
      <c r="E52" s="116"/>
      <c r="F52" s="370"/>
      <c r="G52" s="118"/>
      <c r="H52" s="29">
        <v>0</v>
      </c>
      <c r="I52" s="30">
        <v>0</v>
      </c>
    </row>
    <row r="53" spans="1:9" ht="15" customHeight="1" x14ac:dyDescent="0.25">
      <c r="A53" s="33"/>
      <c r="B53" s="33"/>
      <c r="C53" s="33"/>
      <c r="D53" s="33"/>
      <c r="E53" s="116"/>
      <c r="F53" s="370"/>
      <c r="G53" s="118"/>
      <c r="H53" s="29">
        <v>0</v>
      </c>
      <c r="I53" s="30">
        <v>0</v>
      </c>
    </row>
    <row r="54" spans="1:9" ht="15" customHeight="1" x14ac:dyDescent="0.25">
      <c r="A54" s="33"/>
      <c r="B54" s="33"/>
      <c r="C54" s="33"/>
      <c r="D54" s="33"/>
      <c r="E54" s="116"/>
      <c r="F54" s="370"/>
      <c r="G54" s="118"/>
      <c r="H54" s="29">
        <v>0</v>
      </c>
      <c r="I54" s="30">
        <v>0</v>
      </c>
    </row>
    <row r="55" spans="1:9" ht="15" customHeight="1" x14ac:dyDescent="0.25">
      <c r="A55" s="116"/>
      <c r="B55" s="116"/>
      <c r="C55" s="116"/>
      <c r="D55" s="116"/>
      <c r="E55" s="116"/>
      <c r="F55" s="370"/>
      <c r="G55" s="118"/>
      <c r="H55" s="29">
        <v>0</v>
      </c>
      <c r="I55" s="30">
        <v>0</v>
      </c>
    </row>
    <row r="56" spans="1:9" ht="15" customHeight="1" x14ac:dyDescent="0.25">
      <c r="A56" s="116"/>
      <c r="B56" s="116"/>
      <c r="C56" s="116"/>
      <c r="D56" s="116"/>
      <c r="E56" s="116"/>
      <c r="F56" s="370" t="s">
        <v>1</v>
      </c>
      <c r="G56" s="118"/>
      <c r="H56" s="29">
        <v>0</v>
      </c>
      <c r="I56" s="30">
        <v>0</v>
      </c>
    </row>
    <row r="57" spans="1:9" ht="15" customHeight="1" x14ac:dyDescent="0.25">
      <c r="A57" s="116"/>
      <c r="B57" s="116"/>
      <c r="C57" s="116"/>
      <c r="D57" s="116"/>
      <c r="E57" s="116"/>
      <c r="F57" s="370"/>
      <c r="G57" s="118"/>
      <c r="H57" s="29">
        <v>0</v>
      </c>
      <c r="I57" s="30">
        <v>0</v>
      </c>
    </row>
    <row r="58" spans="1:9" ht="15" customHeight="1" x14ac:dyDescent="0.25">
      <c r="A58" s="116"/>
      <c r="B58" s="116"/>
      <c r="C58" s="116"/>
      <c r="D58" s="116"/>
      <c r="E58" s="116"/>
      <c r="F58" s="370"/>
      <c r="G58" s="118"/>
      <c r="H58" s="29">
        <v>0</v>
      </c>
      <c r="I58" s="30">
        <v>0</v>
      </c>
    </row>
    <row r="59" spans="1:9" ht="15" customHeight="1" x14ac:dyDescent="0.25">
      <c r="A59" s="116"/>
      <c r="B59" s="116"/>
      <c r="C59" s="116"/>
      <c r="D59" s="116"/>
      <c r="E59" s="116"/>
      <c r="F59" s="370"/>
      <c r="G59" s="118"/>
      <c r="H59" s="29">
        <v>0</v>
      </c>
      <c r="I59" s="30">
        <v>0</v>
      </c>
    </row>
    <row r="60" spans="1:9" ht="15" customHeight="1" x14ac:dyDescent="0.25">
      <c r="A60" s="116"/>
      <c r="B60" s="116"/>
      <c r="C60" s="116"/>
      <c r="D60" s="116"/>
      <c r="E60" s="116"/>
      <c r="F60" s="370"/>
      <c r="G60" s="118"/>
      <c r="H60" s="29">
        <v>0</v>
      </c>
      <c r="I60" s="30">
        <v>0</v>
      </c>
    </row>
    <row r="61" spans="1:9" ht="15" customHeight="1" x14ac:dyDescent="0.25">
      <c r="A61" s="116"/>
      <c r="B61" s="116"/>
      <c r="C61" s="116"/>
      <c r="D61" s="116"/>
      <c r="E61" s="116"/>
      <c r="F61" s="370"/>
      <c r="G61" s="118"/>
      <c r="H61" s="29">
        <v>0</v>
      </c>
      <c r="I61" s="30">
        <v>0</v>
      </c>
    </row>
    <row r="62" spans="1:9" ht="15" customHeight="1" x14ac:dyDescent="0.25">
      <c r="A62" s="116"/>
      <c r="B62" s="116"/>
      <c r="C62" s="116"/>
      <c r="D62" s="116"/>
      <c r="E62" s="116"/>
      <c r="F62" s="370"/>
      <c r="G62" s="118"/>
      <c r="H62" s="29">
        <v>0</v>
      </c>
      <c r="I62" s="30">
        <v>0</v>
      </c>
    </row>
    <row r="63" spans="1:9" ht="15" customHeight="1" x14ac:dyDescent="0.25">
      <c r="A63" s="116"/>
      <c r="B63" s="116"/>
      <c r="C63" s="116"/>
      <c r="D63" s="116"/>
      <c r="E63" s="116"/>
      <c r="F63" s="370"/>
      <c r="G63" s="118"/>
      <c r="H63" s="29">
        <v>0</v>
      </c>
      <c r="I63" s="30">
        <v>0</v>
      </c>
    </row>
    <row r="64" spans="1:9" ht="15" customHeight="1" x14ac:dyDescent="0.25">
      <c r="A64" s="116"/>
      <c r="B64" s="116"/>
      <c r="C64" s="116"/>
      <c r="D64" s="116"/>
      <c r="E64" s="116"/>
      <c r="F64" s="370"/>
      <c r="G64" s="118"/>
      <c r="H64" s="29">
        <v>0</v>
      </c>
      <c r="I64" s="30">
        <v>0</v>
      </c>
    </row>
    <row r="65" spans="1:9" ht="15" customHeight="1" x14ac:dyDescent="0.25">
      <c r="A65" s="116"/>
      <c r="B65" s="116"/>
      <c r="C65" s="116"/>
      <c r="D65" s="116"/>
      <c r="E65" s="116"/>
      <c r="F65" s="370"/>
      <c r="G65" s="118"/>
      <c r="H65" s="29">
        <v>0</v>
      </c>
      <c r="I65" s="30">
        <v>0</v>
      </c>
    </row>
    <row r="66" spans="1:9" ht="15" customHeight="1" x14ac:dyDescent="0.25">
      <c r="A66" s="116"/>
      <c r="B66" s="116"/>
      <c r="C66" s="116"/>
      <c r="D66" s="116"/>
      <c r="E66" s="116"/>
      <c r="F66" s="370" t="s">
        <v>2</v>
      </c>
      <c r="G66" s="118"/>
      <c r="H66" s="29">
        <v>0</v>
      </c>
      <c r="I66" s="30">
        <v>0</v>
      </c>
    </row>
    <row r="67" spans="1:9" ht="15" customHeight="1" x14ac:dyDescent="0.25">
      <c r="A67" s="116"/>
      <c r="B67" s="116"/>
      <c r="C67" s="116"/>
      <c r="D67" s="116"/>
      <c r="E67" s="116"/>
      <c r="F67" s="370"/>
      <c r="G67" s="118"/>
      <c r="H67" s="29">
        <v>0</v>
      </c>
      <c r="I67" s="30">
        <v>0</v>
      </c>
    </row>
    <row r="68" spans="1:9" ht="15" customHeight="1" x14ac:dyDescent="0.25">
      <c r="A68" s="116"/>
      <c r="B68" s="116"/>
      <c r="C68" s="116"/>
      <c r="D68" s="116"/>
      <c r="E68" s="116"/>
      <c r="F68" s="370"/>
      <c r="G68" s="118"/>
      <c r="H68" s="29">
        <v>0</v>
      </c>
      <c r="I68" s="30">
        <v>0</v>
      </c>
    </row>
    <row r="69" spans="1:9" ht="15" customHeight="1" x14ac:dyDescent="0.25">
      <c r="A69" s="116"/>
      <c r="B69" s="116"/>
      <c r="C69" s="116"/>
      <c r="D69" s="116"/>
      <c r="E69" s="116"/>
      <c r="F69" s="370"/>
      <c r="G69" s="118"/>
      <c r="H69" s="29">
        <v>0</v>
      </c>
      <c r="I69" s="30">
        <v>0</v>
      </c>
    </row>
    <row r="70" spans="1:9" ht="15" customHeight="1" x14ac:dyDescent="0.25">
      <c r="A70" s="116"/>
      <c r="B70" s="116"/>
      <c r="C70" s="116"/>
      <c r="D70" s="116"/>
      <c r="E70" s="116"/>
      <c r="F70" s="370"/>
      <c r="G70" s="118"/>
      <c r="H70" s="29">
        <v>0</v>
      </c>
      <c r="I70" s="30">
        <v>0</v>
      </c>
    </row>
    <row r="71" spans="1:9" ht="15" customHeight="1" x14ac:dyDescent="0.25">
      <c r="A71" s="116"/>
      <c r="B71" s="116"/>
      <c r="C71" s="116"/>
      <c r="D71" s="116"/>
      <c r="E71" s="116"/>
      <c r="F71" s="370"/>
      <c r="G71" s="118"/>
      <c r="H71" s="29">
        <v>0</v>
      </c>
      <c r="I71" s="30">
        <v>0</v>
      </c>
    </row>
    <row r="72" spans="1:9" ht="15" customHeight="1" x14ac:dyDescent="0.25">
      <c r="A72" s="116"/>
      <c r="B72" s="116"/>
      <c r="C72" s="116"/>
      <c r="D72" s="116"/>
      <c r="E72" s="116"/>
      <c r="F72" s="370"/>
      <c r="G72" s="118"/>
      <c r="H72" s="29">
        <v>0</v>
      </c>
      <c r="I72" s="30">
        <v>0</v>
      </c>
    </row>
    <row r="73" spans="1:9" ht="15" customHeight="1" x14ac:dyDescent="0.25">
      <c r="A73" s="116"/>
      <c r="B73" s="116"/>
      <c r="C73" s="116"/>
      <c r="D73" s="116"/>
      <c r="E73" s="116"/>
      <c r="F73" s="370"/>
      <c r="G73" s="118"/>
      <c r="H73" s="29">
        <v>0</v>
      </c>
      <c r="I73" s="30">
        <v>0</v>
      </c>
    </row>
    <row r="74" spans="1:9" ht="15" customHeight="1" x14ac:dyDescent="0.25">
      <c r="A74" s="116"/>
      <c r="B74" s="116"/>
      <c r="C74" s="116"/>
      <c r="D74" s="116"/>
      <c r="E74" s="116"/>
      <c r="F74" s="370"/>
      <c r="G74" s="118"/>
      <c r="H74" s="29">
        <v>0</v>
      </c>
      <c r="I74" s="30">
        <v>0</v>
      </c>
    </row>
    <row r="75" spans="1:9" ht="15" customHeight="1" x14ac:dyDescent="0.25">
      <c r="A75" s="116"/>
      <c r="B75" s="116"/>
      <c r="C75" s="116"/>
      <c r="D75" s="116"/>
      <c r="E75" s="116"/>
      <c r="F75" s="370"/>
      <c r="G75" s="118"/>
      <c r="H75" s="29">
        <v>0</v>
      </c>
      <c r="I75" s="30">
        <v>0</v>
      </c>
    </row>
    <row r="76" spans="1:9" ht="24.95" customHeight="1" thickBot="1" x14ac:dyDescent="0.3">
      <c r="A76" s="116"/>
      <c r="B76" s="116"/>
      <c r="C76" s="116"/>
      <c r="D76" s="116"/>
      <c r="E76" s="116"/>
      <c r="F76" s="371" t="s">
        <v>95</v>
      </c>
      <c r="G76" s="372"/>
      <c r="H76" s="34">
        <f>SUM(H46:H75)</f>
        <v>0</v>
      </c>
      <c r="I76" s="35">
        <f>SUM(I46:I75)</f>
        <v>0</v>
      </c>
    </row>
    <row r="77" spans="1:9" ht="15" customHeight="1" thickBot="1" x14ac:dyDescent="0.3">
      <c r="A77" s="116"/>
      <c r="B77" s="116"/>
      <c r="C77" s="116"/>
      <c r="D77" s="116"/>
      <c r="E77" s="116"/>
      <c r="F77" s="116"/>
      <c r="G77" s="116"/>
      <c r="H77" s="116"/>
      <c r="I77" s="116"/>
    </row>
    <row r="78" spans="1:9" ht="24.95" customHeight="1" x14ac:dyDescent="0.25">
      <c r="A78" s="33"/>
      <c r="B78" s="33"/>
      <c r="C78" s="33"/>
      <c r="D78" s="33"/>
      <c r="E78" s="116"/>
      <c r="F78" s="134" t="s">
        <v>85</v>
      </c>
      <c r="G78" s="378"/>
      <c r="H78" s="378"/>
      <c r="I78" s="379"/>
    </row>
    <row r="79" spans="1:9" ht="24.95" customHeight="1" thickBot="1" x14ac:dyDescent="0.3">
      <c r="A79" s="33"/>
      <c r="B79" s="33"/>
      <c r="C79" s="33"/>
      <c r="D79" s="33"/>
      <c r="E79" s="116"/>
      <c r="F79" s="136" t="s">
        <v>18</v>
      </c>
      <c r="G79" s="373"/>
      <c r="H79" s="373"/>
      <c r="I79" s="374"/>
    </row>
    <row r="80" spans="1:9" ht="24.95" customHeight="1" thickBot="1" x14ac:dyDescent="0.3">
      <c r="A80" s="116"/>
      <c r="B80" s="116"/>
      <c r="C80" s="116"/>
      <c r="D80" s="116"/>
      <c r="E80" s="116"/>
      <c r="F80" s="268" t="s">
        <v>97</v>
      </c>
      <c r="G80" s="269"/>
      <c r="H80" s="269"/>
      <c r="I80" s="270"/>
    </row>
    <row r="81" spans="1:9" ht="24.95" customHeight="1" x14ac:dyDescent="0.25">
      <c r="A81" s="116"/>
      <c r="B81" s="116"/>
      <c r="C81" s="116"/>
      <c r="D81" s="116"/>
      <c r="E81" s="116"/>
      <c r="F81" s="375" t="s">
        <v>90</v>
      </c>
      <c r="G81" s="376"/>
      <c r="H81" s="376"/>
      <c r="I81" s="377"/>
    </row>
    <row r="82" spans="1:9" ht="24.95" customHeight="1" x14ac:dyDescent="0.25">
      <c r="A82" s="116"/>
      <c r="B82" s="116"/>
      <c r="C82" s="116"/>
      <c r="D82" s="116"/>
      <c r="E82" s="116"/>
      <c r="F82" s="119" t="s">
        <v>91</v>
      </c>
      <c r="G82" s="117" t="s">
        <v>92</v>
      </c>
      <c r="H82" s="117" t="s">
        <v>93</v>
      </c>
      <c r="I82" s="120" t="s">
        <v>94</v>
      </c>
    </row>
    <row r="83" spans="1:9" ht="15" customHeight="1" x14ac:dyDescent="0.25">
      <c r="A83" s="116"/>
      <c r="B83" s="116"/>
      <c r="C83" s="116"/>
      <c r="D83" s="116"/>
      <c r="E83" s="116"/>
      <c r="F83" s="370" t="s">
        <v>0</v>
      </c>
      <c r="G83" s="118"/>
      <c r="H83" s="29">
        <v>0</v>
      </c>
      <c r="I83" s="30">
        <v>0</v>
      </c>
    </row>
    <row r="84" spans="1:9" ht="15" customHeight="1" x14ac:dyDescent="0.25">
      <c r="A84" s="116"/>
      <c r="B84" s="116"/>
      <c r="C84" s="116"/>
      <c r="D84" s="116"/>
      <c r="E84" s="116"/>
      <c r="F84" s="370"/>
      <c r="G84" s="118"/>
      <c r="H84" s="29">
        <v>0</v>
      </c>
      <c r="I84" s="30">
        <v>0</v>
      </c>
    </row>
    <row r="85" spans="1:9" ht="15" customHeight="1" x14ac:dyDescent="0.25">
      <c r="A85" s="116"/>
      <c r="B85" s="116"/>
      <c r="C85" s="116"/>
      <c r="D85" s="116"/>
      <c r="E85" s="116"/>
      <c r="F85" s="370"/>
      <c r="G85" s="118"/>
      <c r="H85" s="29">
        <v>0</v>
      </c>
      <c r="I85" s="30">
        <v>0</v>
      </c>
    </row>
    <row r="86" spans="1:9" ht="15" customHeight="1" x14ac:dyDescent="0.25">
      <c r="A86" s="116"/>
      <c r="B86" s="116"/>
      <c r="C86" s="116"/>
      <c r="D86" s="116"/>
      <c r="E86" s="116"/>
      <c r="F86" s="370"/>
      <c r="G86" s="118"/>
      <c r="H86" s="29">
        <v>0</v>
      </c>
      <c r="I86" s="30">
        <v>0</v>
      </c>
    </row>
    <row r="87" spans="1:9" ht="15" customHeight="1" x14ac:dyDescent="0.25">
      <c r="A87" s="116"/>
      <c r="B87" s="116"/>
      <c r="C87" s="116"/>
      <c r="D87" s="116"/>
      <c r="E87" s="116"/>
      <c r="F87" s="370"/>
      <c r="G87" s="118"/>
      <c r="H87" s="29">
        <v>0</v>
      </c>
      <c r="I87" s="30">
        <v>0</v>
      </c>
    </row>
    <row r="88" spans="1:9" ht="15" customHeight="1" x14ac:dyDescent="0.25">
      <c r="A88" s="116"/>
      <c r="B88" s="116"/>
      <c r="C88" s="116"/>
      <c r="D88" s="116"/>
      <c r="E88" s="116"/>
      <c r="F88" s="370"/>
      <c r="G88" s="118"/>
      <c r="H88" s="29">
        <v>0</v>
      </c>
      <c r="I88" s="30">
        <v>0</v>
      </c>
    </row>
    <row r="89" spans="1:9" ht="15" customHeight="1" x14ac:dyDescent="0.25">
      <c r="A89" s="116"/>
      <c r="B89" s="116"/>
      <c r="C89" s="116"/>
      <c r="D89" s="116"/>
      <c r="E89" s="116"/>
      <c r="F89" s="370"/>
      <c r="G89" s="118"/>
      <c r="H89" s="29">
        <v>0</v>
      </c>
      <c r="I89" s="30">
        <v>0</v>
      </c>
    </row>
    <row r="90" spans="1:9" ht="15" customHeight="1" x14ac:dyDescent="0.25">
      <c r="A90" s="116"/>
      <c r="B90" s="116"/>
      <c r="C90" s="116"/>
      <c r="D90" s="116"/>
      <c r="E90" s="116"/>
      <c r="F90" s="370"/>
      <c r="G90" s="118"/>
      <c r="H90" s="29">
        <v>0</v>
      </c>
      <c r="I90" s="30">
        <v>0</v>
      </c>
    </row>
    <row r="91" spans="1:9" ht="15" customHeight="1" x14ac:dyDescent="0.25">
      <c r="A91" s="116"/>
      <c r="B91" s="116"/>
      <c r="C91" s="116"/>
      <c r="D91" s="116"/>
      <c r="E91" s="116"/>
      <c r="F91" s="370"/>
      <c r="G91" s="118"/>
      <c r="H91" s="29">
        <v>0</v>
      </c>
      <c r="I91" s="30">
        <v>0</v>
      </c>
    </row>
    <row r="92" spans="1:9" ht="15" customHeight="1" x14ac:dyDescent="0.25">
      <c r="A92" s="116"/>
      <c r="B92" s="116"/>
      <c r="C92" s="116"/>
      <c r="D92" s="116"/>
      <c r="E92" s="116"/>
      <c r="F92" s="370"/>
      <c r="G92" s="118"/>
      <c r="H92" s="29">
        <v>0</v>
      </c>
      <c r="I92" s="30">
        <v>0</v>
      </c>
    </row>
    <row r="93" spans="1:9" ht="15" customHeight="1" x14ac:dyDescent="0.25">
      <c r="A93" s="116"/>
      <c r="B93" s="116"/>
      <c r="C93" s="116"/>
      <c r="D93" s="116"/>
      <c r="E93" s="116"/>
      <c r="F93" s="370" t="s">
        <v>1</v>
      </c>
      <c r="G93" s="118"/>
      <c r="H93" s="29">
        <v>0</v>
      </c>
      <c r="I93" s="30">
        <v>0</v>
      </c>
    </row>
    <row r="94" spans="1:9" ht="15" customHeight="1" x14ac:dyDescent="0.2">
      <c r="F94" s="370"/>
      <c r="G94" s="118"/>
      <c r="H94" s="29">
        <v>0</v>
      </c>
      <c r="I94" s="30">
        <v>0</v>
      </c>
    </row>
    <row r="95" spans="1:9" ht="15" customHeight="1" x14ac:dyDescent="0.2">
      <c r="F95" s="370"/>
      <c r="G95" s="118"/>
      <c r="H95" s="29">
        <v>0</v>
      </c>
      <c r="I95" s="30">
        <v>0</v>
      </c>
    </row>
    <row r="96" spans="1:9" ht="15" customHeight="1" x14ac:dyDescent="0.2">
      <c r="F96" s="370"/>
      <c r="G96" s="118"/>
      <c r="H96" s="29">
        <v>0</v>
      </c>
      <c r="I96" s="30">
        <v>0</v>
      </c>
    </row>
    <row r="97" spans="1:9" ht="15" customHeight="1" x14ac:dyDescent="0.2">
      <c r="F97" s="370"/>
      <c r="G97" s="118"/>
      <c r="H97" s="29">
        <v>0</v>
      </c>
      <c r="I97" s="30">
        <v>0</v>
      </c>
    </row>
    <row r="98" spans="1:9" ht="15" customHeight="1" x14ac:dyDescent="0.2">
      <c r="F98" s="370"/>
      <c r="G98" s="118"/>
      <c r="H98" s="29">
        <v>0</v>
      </c>
      <c r="I98" s="30">
        <v>0</v>
      </c>
    </row>
    <row r="99" spans="1:9" ht="15" customHeight="1" x14ac:dyDescent="0.2">
      <c r="F99" s="370"/>
      <c r="G99" s="118"/>
      <c r="H99" s="29">
        <v>0</v>
      </c>
      <c r="I99" s="30">
        <v>0</v>
      </c>
    </row>
    <row r="100" spans="1:9" ht="15" customHeight="1" x14ac:dyDescent="0.2">
      <c r="F100" s="370"/>
      <c r="G100" s="118"/>
      <c r="H100" s="29">
        <v>0</v>
      </c>
      <c r="I100" s="30">
        <v>0</v>
      </c>
    </row>
    <row r="101" spans="1:9" ht="15" customHeight="1" x14ac:dyDescent="0.2">
      <c r="F101" s="370"/>
      <c r="G101" s="118"/>
      <c r="H101" s="29">
        <v>0</v>
      </c>
      <c r="I101" s="30">
        <v>0</v>
      </c>
    </row>
    <row r="102" spans="1:9" ht="15" customHeight="1" x14ac:dyDescent="0.2">
      <c r="F102" s="370"/>
      <c r="G102" s="118"/>
      <c r="H102" s="29">
        <v>0</v>
      </c>
      <c r="I102" s="30">
        <v>0</v>
      </c>
    </row>
    <row r="103" spans="1:9" ht="15" customHeight="1" x14ac:dyDescent="0.2">
      <c r="F103" s="370" t="s">
        <v>2</v>
      </c>
      <c r="G103" s="118"/>
      <c r="H103" s="29">
        <v>0</v>
      </c>
      <c r="I103" s="30">
        <v>0</v>
      </c>
    </row>
    <row r="104" spans="1:9" ht="15" customHeight="1" x14ac:dyDescent="0.2">
      <c r="F104" s="370"/>
      <c r="G104" s="118"/>
      <c r="H104" s="29">
        <v>0</v>
      </c>
      <c r="I104" s="30">
        <v>0</v>
      </c>
    </row>
    <row r="105" spans="1:9" ht="15" customHeight="1" x14ac:dyDescent="0.2">
      <c r="F105" s="370"/>
      <c r="G105" s="118"/>
      <c r="H105" s="29">
        <v>0</v>
      </c>
      <c r="I105" s="30">
        <v>0</v>
      </c>
    </row>
    <row r="106" spans="1:9" ht="15" customHeight="1" x14ac:dyDescent="0.2">
      <c r="F106" s="370"/>
      <c r="G106" s="118"/>
      <c r="H106" s="29">
        <v>0</v>
      </c>
      <c r="I106" s="30">
        <v>0</v>
      </c>
    </row>
    <row r="107" spans="1:9" ht="15" customHeight="1" x14ac:dyDescent="0.2">
      <c r="F107" s="370"/>
      <c r="G107" s="118"/>
      <c r="H107" s="29">
        <v>0</v>
      </c>
      <c r="I107" s="30">
        <v>0</v>
      </c>
    </row>
    <row r="108" spans="1:9" ht="15" customHeight="1" x14ac:dyDescent="0.2">
      <c r="F108" s="370"/>
      <c r="G108" s="118"/>
      <c r="H108" s="29">
        <v>0</v>
      </c>
      <c r="I108" s="30">
        <v>0</v>
      </c>
    </row>
    <row r="109" spans="1:9" ht="15" customHeight="1" x14ac:dyDescent="0.2">
      <c r="F109" s="370"/>
      <c r="G109" s="118"/>
      <c r="H109" s="29">
        <v>0</v>
      </c>
      <c r="I109" s="30">
        <v>0</v>
      </c>
    </row>
    <row r="110" spans="1:9" ht="15" customHeight="1" x14ac:dyDescent="0.25">
      <c r="A110" s="116"/>
      <c r="B110" s="116"/>
      <c r="C110" s="116"/>
      <c r="D110" s="116"/>
      <c r="E110" s="116"/>
      <c r="F110" s="370"/>
      <c r="G110" s="118"/>
      <c r="H110" s="29">
        <v>0</v>
      </c>
      <c r="I110" s="30">
        <v>0</v>
      </c>
    </row>
    <row r="111" spans="1:9" ht="15" customHeight="1" x14ac:dyDescent="0.25">
      <c r="A111" s="116"/>
      <c r="B111" s="116"/>
      <c r="C111" s="116"/>
      <c r="D111" s="116"/>
      <c r="E111" s="116"/>
      <c r="F111" s="370"/>
      <c r="G111" s="118"/>
      <c r="H111" s="29">
        <v>0</v>
      </c>
      <c r="I111" s="30">
        <v>0</v>
      </c>
    </row>
    <row r="112" spans="1:9" ht="15" customHeight="1" x14ac:dyDescent="0.25">
      <c r="A112" s="116"/>
      <c r="B112" s="116"/>
      <c r="C112" s="116"/>
      <c r="D112" s="116"/>
      <c r="E112" s="116"/>
      <c r="F112" s="370"/>
      <c r="G112" s="118"/>
      <c r="H112" s="29">
        <v>0</v>
      </c>
      <c r="I112" s="30">
        <v>0</v>
      </c>
    </row>
    <row r="113" spans="1:9" ht="24.95" customHeight="1" thickBot="1" x14ac:dyDescent="0.3">
      <c r="A113" s="116"/>
      <c r="B113" s="116"/>
      <c r="C113" s="116"/>
      <c r="D113" s="116"/>
      <c r="E113" s="116"/>
      <c r="F113" s="371" t="s">
        <v>95</v>
      </c>
      <c r="G113" s="372"/>
      <c r="H113" s="34">
        <f>SUM(H83:H112)</f>
        <v>0</v>
      </c>
      <c r="I113" s="35">
        <f>SUM(I83:I112)</f>
        <v>0</v>
      </c>
    </row>
    <row r="114" spans="1:9" ht="15" customHeight="1" x14ac:dyDescent="0.25">
      <c r="A114" s="116"/>
      <c r="B114" s="116"/>
      <c r="C114" s="116"/>
      <c r="D114" s="116"/>
      <c r="E114" s="116"/>
      <c r="F114" s="116"/>
      <c r="G114" s="116"/>
      <c r="H114" s="116"/>
      <c r="I114" s="116"/>
    </row>
  </sheetData>
  <mergeCells count="34">
    <mergeCell ref="B1:D1"/>
    <mergeCell ref="G1:I1"/>
    <mergeCell ref="B2:D2"/>
    <mergeCell ref="G2:I2"/>
    <mergeCell ref="A4:D4"/>
    <mergeCell ref="F4:I4"/>
    <mergeCell ref="A6:D6"/>
    <mergeCell ref="F6:I6"/>
    <mergeCell ref="A7:D7"/>
    <mergeCell ref="F7:I7"/>
    <mergeCell ref="A9:A18"/>
    <mergeCell ref="F9:F18"/>
    <mergeCell ref="A19:A28"/>
    <mergeCell ref="F19:F28"/>
    <mergeCell ref="A29:A38"/>
    <mergeCell ref="F29:F38"/>
    <mergeCell ref="G78:I78"/>
    <mergeCell ref="A39:B39"/>
    <mergeCell ref="F39:G39"/>
    <mergeCell ref="G41:I41"/>
    <mergeCell ref="G42:I42"/>
    <mergeCell ref="F43:I43"/>
    <mergeCell ref="F44:I44"/>
    <mergeCell ref="F46:F55"/>
    <mergeCell ref="F56:F65"/>
    <mergeCell ref="F66:F75"/>
    <mergeCell ref="F76:G76"/>
    <mergeCell ref="F103:F112"/>
    <mergeCell ref="F113:G113"/>
    <mergeCell ref="G79:I79"/>
    <mergeCell ref="F80:I80"/>
    <mergeCell ref="F81:I81"/>
    <mergeCell ref="F83:F92"/>
    <mergeCell ref="F93:F102"/>
  </mergeCell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69"/>
  <sheetViews>
    <sheetView topLeftCell="A4" zoomScale="70" zoomScaleNormal="70" workbookViewId="0">
      <selection activeCell="O18" sqref="O18"/>
    </sheetView>
  </sheetViews>
  <sheetFormatPr defaultColWidth="9.140625" defaultRowHeight="12" x14ac:dyDescent="0.2"/>
  <cols>
    <col min="1" max="1" width="3.28515625" style="153" customWidth="1"/>
    <col min="2" max="2" width="22.28515625" style="135" customWidth="1"/>
    <col min="3" max="3" width="13.140625" style="135" customWidth="1"/>
    <col min="4" max="4" width="15.7109375" style="135" bestFit="1" customWidth="1"/>
    <col min="5" max="5" width="20" style="135" customWidth="1"/>
    <col min="6" max="6" width="28" style="135" bestFit="1" customWidth="1"/>
    <col min="7" max="7" width="16.7109375" style="135" bestFit="1" customWidth="1"/>
    <col min="8" max="8" width="31.140625" style="135" bestFit="1" customWidth="1"/>
    <col min="9" max="9" width="26.28515625" style="135" customWidth="1"/>
    <col min="10" max="16" width="28.28515625" style="135" customWidth="1"/>
    <col min="17" max="16384" width="9.140625" style="135"/>
  </cols>
  <sheetData>
    <row r="1" spans="1:16" s="116" customFormat="1" ht="22.9" customHeight="1" x14ac:dyDescent="0.25">
      <c r="B1" s="388" t="s">
        <v>60</v>
      </c>
      <c r="C1" s="389"/>
      <c r="D1" s="390"/>
      <c r="E1" s="391"/>
      <c r="F1" s="392"/>
      <c r="G1" s="391"/>
      <c r="H1" s="392"/>
      <c r="I1" s="391"/>
      <c r="J1" s="393"/>
    </row>
    <row r="2" spans="1:16" s="116" customFormat="1" ht="22.9" customHeight="1" thickBot="1" x14ac:dyDescent="0.3">
      <c r="B2" s="394" t="s">
        <v>18</v>
      </c>
      <c r="C2" s="395"/>
      <c r="D2" s="396"/>
      <c r="E2" s="397"/>
      <c r="F2" s="398"/>
      <c r="G2" s="397"/>
      <c r="H2" s="398"/>
      <c r="I2" s="397"/>
      <c r="J2" s="399"/>
    </row>
    <row r="4" spans="1:16" s="33" customFormat="1" ht="20.100000000000001" customHeight="1" x14ac:dyDescent="0.2">
      <c r="A4" s="139"/>
    </row>
    <row r="5" spans="1:16" s="138" customFormat="1" ht="44.1" customHeight="1" x14ac:dyDescent="0.25">
      <c r="A5" s="140"/>
      <c r="B5" s="141"/>
      <c r="C5" s="140" t="s">
        <v>98</v>
      </c>
      <c r="D5" s="141"/>
      <c r="E5" s="141"/>
      <c r="F5" s="141"/>
      <c r="G5" s="141"/>
      <c r="H5" s="141"/>
      <c r="I5" s="141"/>
      <c r="J5" s="141"/>
      <c r="K5" s="141"/>
      <c r="L5" s="141"/>
      <c r="M5" s="141"/>
      <c r="N5" s="141"/>
      <c r="O5" s="141"/>
      <c r="P5" s="142"/>
    </row>
    <row r="6" spans="1:16" s="144" customFormat="1" ht="24.95" customHeight="1" x14ac:dyDescent="0.2">
      <c r="A6" s="143"/>
      <c r="B6" s="400" t="s">
        <v>99</v>
      </c>
      <c r="C6" s="400"/>
      <c r="D6" s="400"/>
      <c r="E6" s="400"/>
      <c r="F6" s="400"/>
      <c r="G6" s="400"/>
      <c r="H6" s="400"/>
      <c r="I6" s="400"/>
      <c r="J6" s="401" t="s">
        <v>100</v>
      </c>
      <c r="K6" s="401"/>
      <c r="L6" s="401"/>
      <c r="M6" s="401"/>
      <c r="N6" s="401"/>
      <c r="O6" s="401"/>
      <c r="P6" s="401"/>
    </row>
    <row r="7" spans="1:16" ht="60" x14ac:dyDescent="0.2">
      <c r="A7" s="145"/>
      <c r="B7" s="123" t="s">
        <v>101</v>
      </c>
      <c r="C7" s="124" t="s">
        <v>102</v>
      </c>
      <c r="D7" s="124" t="s">
        <v>103</v>
      </c>
      <c r="E7" s="124" t="s">
        <v>104</v>
      </c>
      <c r="F7" s="124" t="s">
        <v>105</v>
      </c>
      <c r="G7" s="124" t="s">
        <v>106</v>
      </c>
      <c r="H7" s="124" t="s">
        <v>107</v>
      </c>
      <c r="I7" s="124" t="s">
        <v>108</v>
      </c>
      <c r="J7" s="146" t="s">
        <v>109</v>
      </c>
      <c r="K7" s="124" t="s">
        <v>110</v>
      </c>
      <c r="L7" s="124" t="s">
        <v>111</v>
      </c>
      <c r="M7" s="124" t="s">
        <v>112</v>
      </c>
      <c r="N7" s="124" t="s">
        <v>113</v>
      </c>
      <c r="O7" s="124" t="s">
        <v>114</v>
      </c>
      <c r="P7" s="124" t="s">
        <v>115</v>
      </c>
    </row>
    <row r="8" spans="1:16" s="144" customFormat="1" ht="44.1" customHeight="1" x14ac:dyDescent="0.2">
      <c r="A8" s="384" t="s">
        <v>116</v>
      </c>
      <c r="B8" s="384"/>
      <c r="C8" s="384"/>
      <c r="D8" s="384"/>
      <c r="E8" s="384"/>
      <c r="F8" s="384"/>
      <c r="G8" s="384"/>
      <c r="H8" s="384"/>
      <c r="I8" s="384"/>
      <c r="J8" s="384"/>
      <c r="K8" s="384"/>
      <c r="L8" s="384"/>
      <c r="M8" s="384"/>
      <c r="N8" s="384"/>
      <c r="O8" s="384"/>
      <c r="P8" s="384"/>
    </row>
    <row r="9" spans="1:16" ht="15" customHeight="1" x14ac:dyDescent="0.2">
      <c r="A9" s="147">
        <v>1</v>
      </c>
      <c r="B9" s="148"/>
      <c r="C9" s="148"/>
      <c r="D9" s="148"/>
      <c r="E9" s="148"/>
      <c r="F9" s="148"/>
      <c r="G9" s="148"/>
      <c r="H9" s="148"/>
      <c r="I9" s="149"/>
      <c r="J9" s="148"/>
      <c r="K9" s="148"/>
      <c r="L9" s="148"/>
      <c r="M9" s="148"/>
      <c r="N9" s="148"/>
      <c r="O9" s="148"/>
      <c r="P9" s="149"/>
    </row>
    <row r="10" spans="1:16" ht="15" customHeight="1" x14ac:dyDescent="0.2">
      <c r="A10" s="147">
        <v>2</v>
      </c>
      <c r="B10" s="148"/>
      <c r="C10" s="148"/>
      <c r="D10" s="148"/>
      <c r="E10" s="148"/>
      <c r="F10" s="148"/>
      <c r="G10" s="148"/>
      <c r="H10" s="148"/>
      <c r="I10" s="149"/>
      <c r="J10" s="148"/>
      <c r="K10" s="148"/>
      <c r="L10" s="148"/>
      <c r="M10" s="148"/>
      <c r="N10" s="148"/>
      <c r="O10" s="148"/>
      <c r="P10" s="149"/>
    </row>
    <row r="11" spans="1:16" ht="15" customHeight="1" x14ac:dyDescent="0.2">
      <c r="A11" s="147">
        <v>3</v>
      </c>
      <c r="B11" s="148"/>
      <c r="C11" s="148"/>
      <c r="D11" s="148"/>
      <c r="E11" s="148"/>
      <c r="F11" s="148"/>
      <c r="G11" s="148"/>
      <c r="H11" s="148"/>
      <c r="I11" s="149"/>
      <c r="J11" s="148"/>
      <c r="K11" s="148"/>
      <c r="L11" s="148"/>
      <c r="M11" s="148"/>
      <c r="N11" s="148"/>
      <c r="O11" s="148"/>
      <c r="P11" s="149"/>
    </row>
    <row r="12" spans="1:16" ht="15" customHeight="1" x14ac:dyDescent="0.2">
      <c r="A12" s="147">
        <v>4</v>
      </c>
      <c r="B12" s="148"/>
      <c r="C12" s="148"/>
      <c r="D12" s="148"/>
      <c r="E12" s="148"/>
      <c r="F12" s="148"/>
      <c r="G12" s="148"/>
      <c r="H12" s="148"/>
      <c r="I12" s="149"/>
      <c r="J12" s="148"/>
      <c r="K12" s="148"/>
      <c r="L12" s="148"/>
      <c r="M12" s="148"/>
      <c r="N12" s="148"/>
      <c r="O12" s="148"/>
      <c r="P12" s="149"/>
    </row>
    <row r="13" spans="1:16" ht="15" customHeight="1" x14ac:dyDescent="0.2">
      <c r="A13" s="147">
        <v>5</v>
      </c>
      <c r="B13" s="148"/>
      <c r="C13" s="148"/>
      <c r="D13" s="148"/>
      <c r="E13" s="148"/>
      <c r="F13" s="148"/>
      <c r="G13" s="148"/>
      <c r="H13" s="148"/>
      <c r="I13" s="149"/>
      <c r="J13" s="148"/>
      <c r="K13" s="148"/>
      <c r="L13" s="148"/>
      <c r="M13" s="148"/>
      <c r="N13" s="148"/>
      <c r="O13" s="148"/>
      <c r="P13" s="149"/>
    </row>
    <row r="14" spans="1:16" ht="15" customHeight="1" x14ac:dyDescent="0.2">
      <c r="A14" s="147">
        <v>6</v>
      </c>
      <c r="B14" s="148"/>
      <c r="C14" s="148"/>
      <c r="D14" s="148"/>
      <c r="E14" s="148"/>
      <c r="F14" s="148"/>
      <c r="G14" s="148"/>
      <c r="H14" s="148"/>
      <c r="I14" s="149"/>
      <c r="J14" s="148"/>
      <c r="K14" s="148"/>
      <c r="L14" s="148"/>
      <c r="M14" s="148"/>
      <c r="N14" s="148"/>
      <c r="O14" s="148"/>
      <c r="P14" s="149"/>
    </row>
    <row r="15" spans="1:16" ht="15" customHeight="1" x14ac:dyDescent="0.2">
      <c r="A15" s="147">
        <v>7</v>
      </c>
      <c r="B15" s="148"/>
      <c r="C15" s="148"/>
      <c r="D15" s="148"/>
      <c r="E15" s="148"/>
      <c r="F15" s="148"/>
      <c r="G15" s="148"/>
      <c r="H15" s="148"/>
      <c r="I15" s="149"/>
      <c r="J15" s="148"/>
      <c r="K15" s="148"/>
      <c r="L15" s="148"/>
      <c r="M15" s="148"/>
      <c r="N15" s="148"/>
      <c r="O15" s="148"/>
      <c r="P15" s="149"/>
    </row>
    <row r="16" spans="1:16" ht="15" customHeight="1" x14ac:dyDescent="0.2">
      <c r="A16" s="147">
        <v>8</v>
      </c>
      <c r="B16" s="148"/>
      <c r="C16" s="148"/>
      <c r="D16" s="148"/>
      <c r="E16" s="148"/>
      <c r="F16" s="148"/>
      <c r="G16" s="148"/>
      <c r="H16" s="148"/>
      <c r="I16" s="149"/>
      <c r="J16" s="148"/>
      <c r="K16" s="148"/>
      <c r="L16" s="148"/>
      <c r="M16" s="148"/>
      <c r="N16" s="148"/>
      <c r="O16" s="148"/>
      <c r="P16" s="149"/>
    </row>
    <row r="17" spans="1:16" ht="15" customHeight="1" x14ac:dyDescent="0.2">
      <c r="A17" s="147">
        <v>9</v>
      </c>
      <c r="B17" s="148"/>
      <c r="C17" s="148"/>
      <c r="D17" s="148"/>
      <c r="E17" s="148"/>
      <c r="F17" s="148"/>
      <c r="G17" s="148"/>
      <c r="H17" s="148"/>
      <c r="I17" s="149"/>
      <c r="J17" s="148"/>
      <c r="K17" s="148"/>
      <c r="L17" s="148"/>
      <c r="M17" s="148"/>
      <c r="N17" s="148"/>
      <c r="O17" s="148"/>
      <c r="P17" s="149"/>
    </row>
    <row r="18" spans="1:16" ht="15" customHeight="1" x14ac:dyDescent="0.2">
      <c r="A18" s="147">
        <v>10</v>
      </c>
      <c r="B18" s="148"/>
      <c r="C18" s="148"/>
      <c r="D18" s="148"/>
      <c r="E18" s="148"/>
      <c r="F18" s="148"/>
      <c r="G18" s="148"/>
      <c r="H18" s="148"/>
      <c r="I18" s="149"/>
      <c r="J18" s="148"/>
      <c r="K18" s="148"/>
      <c r="L18" s="148"/>
      <c r="M18" s="148"/>
      <c r="N18" s="148"/>
      <c r="O18" s="148"/>
      <c r="P18" s="149"/>
    </row>
    <row r="19" spans="1:16" ht="15" customHeight="1" x14ac:dyDescent="0.2">
      <c r="A19" s="147">
        <v>11</v>
      </c>
      <c r="B19" s="148"/>
      <c r="C19" s="148"/>
      <c r="D19" s="148"/>
      <c r="E19" s="148"/>
      <c r="F19" s="148"/>
      <c r="G19" s="148"/>
      <c r="H19" s="148"/>
      <c r="I19" s="149"/>
      <c r="J19" s="148"/>
      <c r="K19" s="148"/>
      <c r="L19" s="148"/>
      <c r="M19" s="148"/>
      <c r="N19" s="148"/>
      <c r="O19" s="148"/>
      <c r="P19" s="149"/>
    </row>
    <row r="20" spans="1:16" ht="15" customHeight="1" x14ac:dyDescent="0.2">
      <c r="A20" s="147">
        <v>12</v>
      </c>
      <c r="B20" s="148"/>
      <c r="C20" s="148"/>
      <c r="D20" s="148"/>
      <c r="E20" s="148"/>
      <c r="F20" s="148"/>
      <c r="G20" s="148"/>
      <c r="H20" s="148"/>
      <c r="I20" s="149"/>
      <c r="J20" s="148"/>
      <c r="K20" s="148"/>
      <c r="L20" s="148"/>
      <c r="M20" s="148"/>
      <c r="N20" s="148"/>
      <c r="O20" s="148"/>
      <c r="P20" s="149"/>
    </row>
    <row r="21" spans="1:16" ht="15" customHeight="1" x14ac:dyDescent="0.2">
      <c r="A21" s="147">
        <v>13</v>
      </c>
      <c r="B21" s="148"/>
      <c r="C21" s="148"/>
      <c r="D21" s="148"/>
      <c r="E21" s="148"/>
      <c r="F21" s="148"/>
      <c r="G21" s="148"/>
      <c r="H21" s="148"/>
      <c r="I21" s="149"/>
      <c r="J21" s="148"/>
      <c r="K21" s="148"/>
      <c r="L21" s="148"/>
      <c r="M21" s="148"/>
      <c r="N21" s="148"/>
      <c r="O21" s="148"/>
      <c r="P21" s="149"/>
    </row>
    <row r="22" spans="1:16" ht="15" customHeight="1" x14ac:dyDescent="0.2">
      <c r="A22" s="147">
        <v>14</v>
      </c>
      <c r="B22" s="148"/>
      <c r="C22" s="148"/>
      <c r="D22" s="148"/>
      <c r="E22" s="148"/>
      <c r="F22" s="148"/>
      <c r="G22" s="148"/>
      <c r="H22" s="148"/>
      <c r="I22" s="150"/>
      <c r="J22" s="148"/>
      <c r="K22" s="148"/>
      <c r="L22" s="148"/>
      <c r="M22" s="148"/>
      <c r="N22" s="148"/>
      <c r="O22" s="148"/>
      <c r="P22" s="149"/>
    </row>
    <row r="23" spans="1:16" s="144" customFormat="1" ht="35.1" customHeight="1" x14ac:dyDescent="0.2">
      <c r="A23" s="385" t="s">
        <v>117</v>
      </c>
      <c r="B23" s="386"/>
      <c r="C23" s="386"/>
      <c r="D23" s="386"/>
      <c r="E23" s="386"/>
      <c r="F23" s="386"/>
      <c r="G23" s="386"/>
      <c r="H23" s="386"/>
      <c r="I23" s="386"/>
      <c r="J23" s="386"/>
      <c r="K23" s="386"/>
      <c r="L23" s="386"/>
      <c r="M23" s="386"/>
      <c r="N23" s="386"/>
      <c r="O23" s="386"/>
      <c r="P23" s="387"/>
    </row>
    <row r="24" spans="1:16" ht="15" customHeight="1" x14ac:dyDescent="0.2">
      <c r="A24" s="147">
        <v>15</v>
      </c>
      <c r="B24" s="148"/>
      <c r="C24" s="148"/>
      <c r="D24" s="148"/>
      <c r="E24" s="148"/>
      <c r="F24" s="148"/>
      <c r="G24" s="148"/>
      <c r="H24" s="148"/>
      <c r="I24" s="149"/>
      <c r="J24" s="148"/>
      <c r="K24" s="148"/>
      <c r="L24" s="148"/>
      <c r="M24" s="148"/>
      <c r="N24" s="148"/>
      <c r="O24" s="148"/>
      <c r="P24" s="149"/>
    </row>
    <row r="25" spans="1:16" ht="15" customHeight="1" x14ac:dyDescent="0.2">
      <c r="A25" s="147">
        <v>16</v>
      </c>
      <c r="B25" s="148"/>
      <c r="C25" s="148"/>
      <c r="D25" s="148"/>
      <c r="E25" s="148"/>
      <c r="F25" s="148"/>
      <c r="G25" s="148"/>
      <c r="H25" s="148"/>
      <c r="I25" s="149"/>
      <c r="J25" s="148"/>
      <c r="K25" s="148"/>
      <c r="L25" s="148"/>
      <c r="M25" s="148"/>
      <c r="N25" s="148"/>
      <c r="O25" s="148"/>
      <c r="P25" s="149"/>
    </row>
    <row r="26" spans="1:16" ht="15" customHeight="1" x14ac:dyDescent="0.2">
      <c r="A26" s="147">
        <v>17</v>
      </c>
      <c r="B26" s="148"/>
      <c r="C26" s="148"/>
      <c r="D26" s="148"/>
      <c r="E26" s="148"/>
      <c r="F26" s="148"/>
      <c r="G26" s="148"/>
      <c r="H26" s="148"/>
      <c r="I26" s="149"/>
      <c r="J26" s="148"/>
      <c r="K26" s="148"/>
      <c r="L26" s="148"/>
      <c r="M26" s="148"/>
      <c r="N26" s="148"/>
      <c r="O26" s="148"/>
      <c r="P26" s="149"/>
    </row>
    <row r="27" spans="1:16" ht="15" customHeight="1" x14ac:dyDescent="0.2">
      <c r="A27" s="147">
        <v>18</v>
      </c>
      <c r="B27" s="148"/>
      <c r="C27" s="148"/>
      <c r="D27" s="148"/>
      <c r="E27" s="148"/>
      <c r="F27" s="148"/>
      <c r="G27" s="148"/>
      <c r="H27" s="148"/>
      <c r="I27" s="149"/>
      <c r="J27" s="148"/>
      <c r="K27" s="148"/>
      <c r="L27" s="148"/>
      <c r="M27" s="148"/>
      <c r="N27" s="148"/>
      <c r="O27" s="148"/>
      <c r="P27" s="149"/>
    </row>
    <row r="28" spans="1:16" ht="15" customHeight="1" x14ac:dyDescent="0.2">
      <c r="A28" s="147">
        <v>19</v>
      </c>
      <c r="B28" s="148"/>
      <c r="C28" s="148"/>
      <c r="D28" s="148"/>
      <c r="E28" s="148"/>
      <c r="F28" s="148"/>
      <c r="G28" s="148"/>
      <c r="H28" s="148"/>
      <c r="I28" s="149"/>
      <c r="J28" s="148"/>
      <c r="K28" s="148"/>
      <c r="L28" s="148"/>
      <c r="M28" s="148"/>
      <c r="N28" s="148"/>
      <c r="O28" s="148"/>
      <c r="P28" s="149"/>
    </row>
    <row r="29" spans="1:16" ht="15" customHeight="1" x14ac:dyDescent="0.2">
      <c r="A29" s="147">
        <v>20</v>
      </c>
      <c r="B29" s="148"/>
      <c r="C29" s="148"/>
      <c r="D29" s="148"/>
      <c r="E29" s="148"/>
      <c r="F29" s="148"/>
      <c r="G29" s="148"/>
      <c r="H29" s="148"/>
      <c r="I29" s="149"/>
      <c r="J29" s="148"/>
      <c r="K29" s="148"/>
      <c r="L29" s="148"/>
      <c r="M29" s="148"/>
      <c r="N29" s="148"/>
      <c r="O29" s="148"/>
      <c r="P29" s="149"/>
    </row>
    <row r="30" spans="1:16" ht="15" customHeight="1" x14ac:dyDescent="0.2">
      <c r="A30" s="147">
        <v>21</v>
      </c>
      <c r="B30" s="148"/>
      <c r="C30" s="148"/>
      <c r="D30" s="148"/>
      <c r="E30" s="148"/>
      <c r="F30" s="148"/>
      <c r="G30" s="148"/>
      <c r="H30" s="148"/>
      <c r="I30" s="149"/>
      <c r="J30" s="148"/>
      <c r="K30" s="148"/>
      <c r="L30" s="148"/>
      <c r="M30" s="148"/>
      <c r="N30" s="148"/>
      <c r="O30" s="148"/>
      <c r="P30" s="149"/>
    </row>
    <row r="31" spans="1:16" ht="15" customHeight="1" x14ac:dyDescent="0.2">
      <c r="A31" s="147">
        <v>22</v>
      </c>
      <c r="B31" s="148"/>
      <c r="C31" s="148"/>
      <c r="D31" s="148"/>
      <c r="E31" s="148"/>
      <c r="F31" s="148"/>
      <c r="G31" s="148"/>
      <c r="H31" s="148"/>
      <c r="I31" s="149"/>
      <c r="J31" s="148"/>
      <c r="K31" s="148"/>
      <c r="L31" s="148"/>
      <c r="M31" s="148"/>
      <c r="N31" s="148"/>
      <c r="O31" s="148"/>
      <c r="P31" s="149"/>
    </row>
    <row r="32" spans="1:16" ht="15" customHeight="1" x14ac:dyDescent="0.2">
      <c r="A32" s="147">
        <v>23</v>
      </c>
      <c r="B32" s="148"/>
      <c r="C32" s="148"/>
      <c r="D32" s="148"/>
      <c r="E32" s="148"/>
      <c r="F32" s="148"/>
      <c r="G32" s="148"/>
      <c r="H32" s="148"/>
      <c r="I32" s="149"/>
      <c r="J32" s="148"/>
      <c r="K32" s="148"/>
      <c r="L32" s="148"/>
      <c r="M32" s="148"/>
      <c r="N32" s="148"/>
      <c r="O32" s="148"/>
      <c r="P32" s="149"/>
    </row>
    <row r="33" spans="1:16" ht="15" customHeight="1" x14ac:dyDescent="0.2">
      <c r="A33" s="147">
        <v>24</v>
      </c>
      <c r="B33" s="148"/>
      <c r="C33" s="148"/>
      <c r="D33" s="148"/>
      <c r="E33" s="148"/>
      <c r="F33" s="148"/>
      <c r="G33" s="148"/>
      <c r="H33" s="148"/>
      <c r="I33" s="149"/>
      <c r="J33" s="148"/>
      <c r="K33" s="148"/>
      <c r="L33" s="148"/>
      <c r="M33" s="148"/>
      <c r="N33" s="148"/>
      <c r="O33" s="148"/>
      <c r="P33" s="149"/>
    </row>
    <row r="34" spans="1:16" ht="15" customHeight="1" x14ac:dyDescent="0.2">
      <c r="A34" s="147">
        <v>25</v>
      </c>
      <c r="B34" s="148"/>
      <c r="C34" s="148"/>
      <c r="D34" s="148"/>
      <c r="E34" s="148"/>
      <c r="F34" s="148"/>
      <c r="G34" s="148"/>
      <c r="H34" s="148"/>
      <c r="I34" s="149"/>
      <c r="J34" s="148"/>
      <c r="K34" s="148"/>
      <c r="L34" s="148"/>
      <c r="M34" s="148"/>
      <c r="N34" s="148"/>
      <c r="O34" s="148"/>
      <c r="P34" s="149"/>
    </row>
    <row r="35" spans="1:16" ht="15" customHeight="1" x14ac:dyDescent="0.2">
      <c r="A35" s="147">
        <v>26</v>
      </c>
      <c r="B35" s="148"/>
      <c r="C35" s="148"/>
      <c r="D35" s="148"/>
      <c r="E35" s="148"/>
      <c r="F35" s="148"/>
      <c r="G35" s="148"/>
      <c r="H35" s="148"/>
      <c r="I35" s="149"/>
      <c r="J35" s="148"/>
      <c r="K35" s="148"/>
      <c r="L35" s="148"/>
      <c r="M35" s="148"/>
      <c r="N35" s="148"/>
      <c r="O35" s="148"/>
      <c r="P35" s="149"/>
    </row>
    <row r="36" spans="1:16" ht="15" customHeight="1" x14ac:dyDescent="0.2">
      <c r="A36" s="147">
        <v>27</v>
      </c>
      <c r="B36" s="148"/>
      <c r="C36" s="148"/>
      <c r="D36" s="148"/>
      <c r="E36" s="148"/>
      <c r="F36" s="148"/>
      <c r="G36" s="148"/>
      <c r="H36" s="148"/>
      <c r="I36" s="149"/>
      <c r="J36" s="148"/>
      <c r="K36" s="148"/>
      <c r="L36" s="148"/>
      <c r="M36" s="148"/>
      <c r="N36" s="148"/>
      <c r="O36" s="148"/>
      <c r="P36" s="149"/>
    </row>
    <row r="37" spans="1:16" s="144" customFormat="1" ht="32.1" customHeight="1" x14ac:dyDescent="0.2">
      <c r="A37" s="385" t="s">
        <v>118</v>
      </c>
      <c r="B37" s="386"/>
      <c r="C37" s="386"/>
      <c r="D37" s="386"/>
      <c r="E37" s="386"/>
      <c r="F37" s="386"/>
      <c r="G37" s="386"/>
      <c r="H37" s="386"/>
      <c r="I37" s="386"/>
      <c r="J37" s="386"/>
      <c r="K37" s="386"/>
      <c r="L37" s="386"/>
      <c r="M37" s="386"/>
      <c r="N37" s="386"/>
      <c r="O37" s="386"/>
      <c r="P37" s="387"/>
    </row>
    <row r="38" spans="1:16" ht="15" customHeight="1" x14ac:dyDescent="0.2">
      <c r="A38" s="147">
        <v>28</v>
      </c>
      <c r="B38" s="148"/>
      <c r="C38" s="148"/>
      <c r="D38" s="148"/>
      <c r="E38" s="148"/>
      <c r="F38" s="148"/>
      <c r="G38" s="148"/>
      <c r="H38" s="148"/>
      <c r="I38" s="149"/>
      <c r="J38" s="148"/>
      <c r="K38" s="148"/>
      <c r="L38" s="148"/>
      <c r="M38" s="148"/>
      <c r="N38" s="148"/>
      <c r="O38" s="148"/>
      <c r="P38" s="149"/>
    </row>
    <row r="39" spans="1:16" ht="15" customHeight="1" x14ac:dyDescent="0.2">
      <c r="A39" s="147">
        <v>29</v>
      </c>
      <c r="B39" s="148"/>
      <c r="C39" s="148"/>
      <c r="D39" s="148"/>
      <c r="E39" s="148"/>
      <c r="F39" s="148"/>
      <c r="G39" s="148"/>
      <c r="H39" s="148"/>
      <c r="I39" s="149"/>
      <c r="J39" s="148"/>
      <c r="K39" s="148"/>
      <c r="L39" s="148"/>
      <c r="M39" s="148"/>
      <c r="N39" s="148"/>
      <c r="O39" s="148"/>
      <c r="P39" s="149"/>
    </row>
    <row r="40" spans="1:16" ht="15" customHeight="1" x14ac:dyDescent="0.2">
      <c r="A40" s="147">
        <v>30</v>
      </c>
      <c r="B40" s="148"/>
      <c r="C40" s="148"/>
      <c r="D40" s="148"/>
      <c r="E40" s="148"/>
      <c r="F40" s="148"/>
      <c r="G40" s="148"/>
      <c r="H40" s="148"/>
      <c r="I40" s="149"/>
      <c r="J40" s="148"/>
      <c r="K40" s="148"/>
      <c r="L40" s="148"/>
      <c r="M40" s="148"/>
      <c r="N40" s="148"/>
      <c r="O40" s="148"/>
      <c r="P40" s="149"/>
    </row>
    <row r="41" spans="1:16" ht="15" customHeight="1" x14ac:dyDescent="0.2">
      <c r="A41" s="147">
        <v>31</v>
      </c>
      <c r="B41" s="148"/>
      <c r="C41" s="148"/>
      <c r="D41" s="148"/>
      <c r="E41" s="148"/>
      <c r="F41" s="148"/>
      <c r="G41" s="148"/>
      <c r="H41" s="148"/>
      <c r="I41" s="149"/>
      <c r="J41" s="148"/>
      <c r="K41" s="148"/>
      <c r="L41" s="148"/>
      <c r="M41" s="148"/>
      <c r="N41" s="148"/>
      <c r="O41" s="148"/>
      <c r="P41" s="149"/>
    </row>
    <row r="42" spans="1:16" ht="15" customHeight="1" x14ac:dyDescent="0.2">
      <c r="A42" s="147">
        <v>32</v>
      </c>
      <c r="B42" s="148"/>
      <c r="C42" s="148"/>
      <c r="D42" s="148"/>
      <c r="E42" s="148"/>
      <c r="F42" s="148"/>
      <c r="G42" s="148"/>
      <c r="H42" s="148"/>
      <c r="I42" s="149"/>
      <c r="J42" s="148"/>
      <c r="K42" s="148"/>
      <c r="L42" s="148"/>
      <c r="M42" s="148"/>
      <c r="N42" s="148"/>
      <c r="O42" s="148"/>
      <c r="P42" s="149"/>
    </row>
    <row r="43" spans="1:16" ht="15" customHeight="1" x14ac:dyDescent="0.2">
      <c r="A43" s="147">
        <v>33</v>
      </c>
      <c r="B43" s="148"/>
      <c r="C43" s="148"/>
      <c r="D43" s="148"/>
      <c r="E43" s="148"/>
      <c r="F43" s="148"/>
      <c r="G43" s="148"/>
      <c r="H43" s="148"/>
      <c r="I43" s="149"/>
      <c r="J43" s="148"/>
      <c r="K43" s="148"/>
      <c r="L43" s="148"/>
      <c r="M43" s="148"/>
      <c r="N43" s="148"/>
      <c r="O43" s="148"/>
      <c r="P43" s="149"/>
    </row>
    <row r="44" spans="1:16" ht="15" customHeight="1" x14ac:dyDescent="0.2">
      <c r="A44" s="147">
        <v>34</v>
      </c>
      <c r="B44" s="148"/>
      <c r="C44" s="148"/>
      <c r="D44" s="148"/>
      <c r="E44" s="148"/>
      <c r="F44" s="148"/>
      <c r="G44" s="148"/>
      <c r="H44" s="148"/>
      <c r="I44" s="149"/>
      <c r="J44" s="148"/>
      <c r="K44" s="148"/>
      <c r="L44" s="148"/>
      <c r="M44" s="148"/>
      <c r="N44" s="148"/>
      <c r="O44" s="148"/>
      <c r="P44" s="149"/>
    </row>
    <row r="45" spans="1:16" ht="15" customHeight="1" x14ac:dyDescent="0.2">
      <c r="A45" s="147">
        <v>35</v>
      </c>
      <c r="B45" s="148"/>
      <c r="C45" s="148"/>
      <c r="D45" s="148"/>
      <c r="E45" s="148"/>
      <c r="F45" s="148"/>
      <c r="G45" s="148"/>
      <c r="H45" s="148"/>
      <c r="I45" s="149"/>
      <c r="J45" s="148"/>
      <c r="K45" s="148"/>
      <c r="L45" s="148"/>
      <c r="M45" s="148"/>
      <c r="N45" s="148"/>
      <c r="O45" s="148"/>
      <c r="P45" s="149"/>
    </row>
    <row r="46" spans="1:16" ht="15" customHeight="1" x14ac:dyDescent="0.2">
      <c r="A46" s="147">
        <v>36</v>
      </c>
      <c r="B46" s="148"/>
      <c r="C46" s="148"/>
      <c r="D46" s="148"/>
      <c r="E46" s="148"/>
      <c r="F46" s="148"/>
      <c r="G46" s="148"/>
      <c r="H46" s="148"/>
      <c r="I46" s="149"/>
      <c r="J46" s="148"/>
      <c r="K46" s="148"/>
      <c r="L46" s="148"/>
      <c r="M46" s="148"/>
      <c r="N46" s="148"/>
      <c r="O46" s="148"/>
      <c r="P46" s="149"/>
    </row>
    <row r="47" spans="1:16" ht="15" customHeight="1" x14ac:dyDescent="0.2">
      <c r="A47" s="147">
        <v>37</v>
      </c>
      <c r="B47" s="148"/>
      <c r="C47" s="148"/>
      <c r="D47" s="148"/>
      <c r="E47" s="148"/>
      <c r="F47" s="148"/>
      <c r="G47" s="148"/>
      <c r="H47" s="148"/>
      <c r="I47" s="149"/>
      <c r="J47" s="148"/>
      <c r="K47" s="148"/>
      <c r="L47" s="148"/>
      <c r="M47" s="148"/>
      <c r="N47" s="148"/>
      <c r="O47" s="148"/>
      <c r="P47" s="149"/>
    </row>
    <row r="48" spans="1:16" ht="15" customHeight="1" x14ac:dyDescent="0.2">
      <c r="A48" s="147">
        <v>38</v>
      </c>
      <c r="B48" s="148"/>
      <c r="C48" s="148"/>
      <c r="D48" s="148"/>
      <c r="E48" s="148"/>
      <c r="F48" s="148"/>
      <c r="G48" s="148"/>
      <c r="H48" s="148"/>
      <c r="I48" s="149"/>
      <c r="J48" s="148"/>
      <c r="K48" s="148"/>
      <c r="L48" s="148"/>
      <c r="M48" s="148"/>
      <c r="N48" s="148"/>
      <c r="O48" s="148"/>
      <c r="P48" s="149"/>
    </row>
    <row r="49" spans="1:16" ht="15" customHeight="1" x14ac:dyDescent="0.2">
      <c r="A49" s="147">
        <v>39</v>
      </c>
      <c r="B49" s="148"/>
      <c r="C49" s="148"/>
      <c r="D49" s="148"/>
      <c r="E49" s="148"/>
      <c r="F49" s="148"/>
      <c r="G49" s="148"/>
      <c r="H49" s="148"/>
      <c r="I49" s="149"/>
      <c r="J49" s="148"/>
      <c r="K49" s="148"/>
      <c r="L49" s="148"/>
      <c r="M49" s="148"/>
      <c r="N49" s="148"/>
      <c r="O49" s="148"/>
      <c r="P49" s="149"/>
    </row>
    <row r="50" spans="1:16" ht="15" customHeight="1" x14ac:dyDescent="0.2">
      <c r="A50" s="151">
        <v>40</v>
      </c>
      <c r="B50" s="152"/>
      <c r="C50" s="152"/>
      <c r="D50" s="152"/>
      <c r="E50" s="152"/>
      <c r="F50" s="152"/>
      <c r="G50" s="152"/>
      <c r="H50" s="152"/>
      <c r="I50" s="150"/>
      <c r="J50" s="152"/>
      <c r="K50" s="152"/>
      <c r="L50" s="152"/>
      <c r="M50" s="152"/>
      <c r="N50" s="152"/>
      <c r="O50" s="152"/>
      <c r="P50" s="150"/>
    </row>
    <row r="51" spans="1:16" s="33" customFormat="1" x14ac:dyDescent="0.2">
      <c r="A51" s="139"/>
    </row>
    <row r="52" spans="1:16" s="33" customFormat="1" x14ac:dyDescent="0.2">
      <c r="A52" s="139"/>
    </row>
    <row r="53" spans="1:16" s="33" customFormat="1" x14ac:dyDescent="0.2">
      <c r="A53" s="139"/>
    </row>
    <row r="54" spans="1:16" s="33" customFormat="1" x14ac:dyDescent="0.2">
      <c r="A54" s="139"/>
    </row>
    <row r="55" spans="1:16" s="33" customFormat="1" x14ac:dyDescent="0.2">
      <c r="A55" s="139"/>
    </row>
    <row r="56" spans="1:16" s="33" customFormat="1" x14ac:dyDescent="0.2">
      <c r="A56" s="139"/>
    </row>
    <row r="57" spans="1:16" s="33" customFormat="1" x14ac:dyDescent="0.2">
      <c r="A57" s="139"/>
    </row>
    <row r="58" spans="1:16" s="33" customFormat="1" x14ac:dyDescent="0.2">
      <c r="A58" s="139"/>
    </row>
    <row r="59" spans="1:16" s="33" customFormat="1" x14ac:dyDescent="0.2">
      <c r="A59" s="139"/>
    </row>
    <row r="60" spans="1:16" s="33" customFormat="1" x14ac:dyDescent="0.2">
      <c r="A60" s="139"/>
    </row>
    <row r="61" spans="1:16" s="33" customFormat="1" x14ac:dyDescent="0.2">
      <c r="A61" s="139"/>
    </row>
    <row r="62" spans="1:16" s="33" customFormat="1" x14ac:dyDescent="0.2">
      <c r="A62" s="139"/>
    </row>
    <row r="63" spans="1:16" s="33" customFormat="1" x14ac:dyDescent="0.2">
      <c r="A63" s="139"/>
    </row>
    <row r="64" spans="1:16" s="33" customFormat="1" x14ac:dyDescent="0.2">
      <c r="A64" s="139"/>
    </row>
    <row r="65" spans="1:1" s="33" customFormat="1" x14ac:dyDescent="0.2">
      <c r="A65" s="139"/>
    </row>
    <row r="66" spans="1:1" s="33" customFormat="1" x14ac:dyDescent="0.2">
      <c r="A66" s="139"/>
    </row>
    <row r="67" spans="1:1" s="33" customFormat="1" x14ac:dyDescent="0.2">
      <c r="A67" s="139"/>
    </row>
    <row r="68" spans="1:1" s="33" customFormat="1" x14ac:dyDescent="0.2">
      <c r="A68" s="139"/>
    </row>
    <row r="69" spans="1:1" s="33" customFormat="1" x14ac:dyDescent="0.2">
      <c r="A69" s="139"/>
    </row>
    <row r="70" spans="1:1" s="33" customFormat="1" x14ac:dyDescent="0.2">
      <c r="A70" s="139"/>
    </row>
    <row r="71" spans="1:1" s="33" customFormat="1" x14ac:dyDescent="0.2">
      <c r="A71" s="139"/>
    </row>
    <row r="72" spans="1:1" s="33" customFormat="1" x14ac:dyDescent="0.2">
      <c r="A72" s="139"/>
    </row>
    <row r="73" spans="1:1" s="33" customFormat="1" x14ac:dyDescent="0.2">
      <c r="A73" s="139"/>
    </row>
    <row r="74" spans="1:1" s="33" customFormat="1" x14ac:dyDescent="0.2">
      <c r="A74" s="139"/>
    </row>
    <row r="75" spans="1:1" s="33" customFormat="1" x14ac:dyDescent="0.2">
      <c r="A75" s="139"/>
    </row>
    <row r="76" spans="1:1" s="33" customFormat="1" x14ac:dyDescent="0.2">
      <c r="A76" s="139"/>
    </row>
    <row r="77" spans="1:1" s="33" customFormat="1" x14ac:dyDescent="0.2">
      <c r="A77" s="139"/>
    </row>
    <row r="78" spans="1:1" s="33" customFormat="1" x14ac:dyDescent="0.2">
      <c r="A78" s="139"/>
    </row>
    <row r="79" spans="1:1" s="33" customFormat="1" x14ac:dyDescent="0.2">
      <c r="A79" s="139"/>
    </row>
    <row r="80" spans="1:1" s="33" customFormat="1" x14ac:dyDescent="0.2">
      <c r="A80" s="139"/>
    </row>
    <row r="81" spans="1:1" s="33" customFormat="1" x14ac:dyDescent="0.2">
      <c r="A81" s="139"/>
    </row>
    <row r="82" spans="1:1" s="33" customFormat="1" x14ac:dyDescent="0.2">
      <c r="A82" s="139"/>
    </row>
    <row r="83" spans="1:1" s="33" customFormat="1" x14ac:dyDescent="0.2">
      <c r="A83" s="139"/>
    </row>
    <row r="84" spans="1:1" s="33" customFormat="1" x14ac:dyDescent="0.2">
      <c r="A84" s="139"/>
    </row>
    <row r="85" spans="1:1" s="33" customFormat="1" x14ac:dyDescent="0.2">
      <c r="A85" s="139"/>
    </row>
    <row r="86" spans="1:1" s="33" customFormat="1" x14ac:dyDescent="0.2">
      <c r="A86" s="139"/>
    </row>
    <row r="87" spans="1:1" s="33" customFormat="1" x14ac:dyDescent="0.2">
      <c r="A87" s="139"/>
    </row>
    <row r="88" spans="1:1" s="33" customFormat="1" x14ac:dyDescent="0.2">
      <c r="A88" s="139"/>
    </row>
    <row r="89" spans="1:1" s="33" customFormat="1" x14ac:dyDescent="0.2">
      <c r="A89" s="139"/>
    </row>
    <row r="90" spans="1:1" s="33" customFormat="1" x14ac:dyDescent="0.2">
      <c r="A90" s="139"/>
    </row>
    <row r="91" spans="1:1" s="33" customFormat="1" x14ac:dyDescent="0.2">
      <c r="A91" s="139"/>
    </row>
    <row r="92" spans="1:1" s="33" customFormat="1" x14ac:dyDescent="0.2">
      <c r="A92" s="139"/>
    </row>
    <row r="93" spans="1:1" s="33" customFormat="1" x14ac:dyDescent="0.2">
      <c r="A93" s="139"/>
    </row>
    <row r="94" spans="1:1" s="33" customFormat="1" x14ac:dyDescent="0.2">
      <c r="A94" s="139"/>
    </row>
    <row r="95" spans="1:1" s="33" customFormat="1" x14ac:dyDescent="0.2">
      <c r="A95" s="139"/>
    </row>
    <row r="96" spans="1:1" s="33" customFormat="1" x14ac:dyDescent="0.2">
      <c r="A96" s="139"/>
    </row>
    <row r="97" spans="1:1" s="33" customFormat="1" x14ac:dyDescent="0.2">
      <c r="A97" s="139"/>
    </row>
    <row r="98" spans="1:1" s="33" customFormat="1" x14ac:dyDescent="0.2">
      <c r="A98" s="139"/>
    </row>
    <row r="99" spans="1:1" s="33" customFormat="1" x14ac:dyDescent="0.2">
      <c r="A99" s="139"/>
    </row>
    <row r="100" spans="1:1" s="33" customFormat="1" x14ac:dyDescent="0.2">
      <c r="A100" s="139"/>
    </row>
    <row r="101" spans="1:1" s="33" customFormat="1" x14ac:dyDescent="0.2">
      <c r="A101" s="139"/>
    </row>
    <row r="102" spans="1:1" s="33" customFormat="1" x14ac:dyDescent="0.2">
      <c r="A102" s="139"/>
    </row>
    <row r="103" spans="1:1" s="33" customFormat="1" x14ac:dyDescent="0.2">
      <c r="A103" s="139"/>
    </row>
    <row r="104" spans="1:1" s="33" customFormat="1" x14ac:dyDescent="0.2">
      <c r="A104" s="139"/>
    </row>
    <row r="105" spans="1:1" s="33" customFormat="1" x14ac:dyDescent="0.2">
      <c r="A105" s="139"/>
    </row>
    <row r="106" spans="1:1" s="33" customFormat="1" x14ac:dyDescent="0.2">
      <c r="A106" s="139"/>
    </row>
    <row r="107" spans="1:1" s="33" customFormat="1" x14ac:dyDescent="0.2">
      <c r="A107" s="139"/>
    </row>
    <row r="108" spans="1:1" s="33" customFormat="1" x14ac:dyDescent="0.2">
      <c r="A108" s="139"/>
    </row>
    <row r="109" spans="1:1" s="33" customFormat="1" x14ac:dyDescent="0.2">
      <c r="A109" s="139"/>
    </row>
    <row r="110" spans="1:1" s="33" customFormat="1" x14ac:dyDescent="0.2">
      <c r="A110" s="139"/>
    </row>
    <row r="111" spans="1:1" s="33" customFormat="1" x14ac:dyDescent="0.2">
      <c r="A111" s="139"/>
    </row>
    <row r="112" spans="1:1" s="33" customFormat="1" x14ac:dyDescent="0.2">
      <c r="A112" s="139"/>
    </row>
    <row r="113" spans="1:1" s="33" customFormat="1" x14ac:dyDescent="0.2">
      <c r="A113" s="139"/>
    </row>
    <row r="114" spans="1:1" s="33" customFormat="1" x14ac:dyDescent="0.2">
      <c r="A114" s="139"/>
    </row>
    <row r="115" spans="1:1" s="33" customFormat="1" x14ac:dyDescent="0.2">
      <c r="A115" s="139"/>
    </row>
    <row r="116" spans="1:1" s="33" customFormat="1" x14ac:dyDescent="0.2">
      <c r="A116" s="139"/>
    </row>
    <row r="117" spans="1:1" s="33" customFormat="1" x14ac:dyDescent="0.2">
      <c r="A117" s="139"/>
    </row>
    <row r="118" spans="1:1" s="33" customFormat="1" x14ac:dyDescent="0.2">
      <c r="A118" s="139"/>
    </row>
    <row r="119" spans="1:1" s="33" customFormat="1" x14ac:dyDescent="0.2">
      <c r="A119" s="139"/>
    </row>
    <row r="120" spans="1:1" s="33" customFormat="1" x14ac:dyDescent="0.2">
      <c r="A120" s="139"/>
    </row>
    <row r="121" spans="1:1" s="33" customFormat="1" x14ac:dyDescent="0.2">
      <c r="A121" s="139"/>
    </row>
    <row r="122" spans="1:1" s="33" customFormat="1" x14ac:dyDescent="0.2">
      <c r="A122" s="139"/>
    </row>
    <row r="123" spans="1:1" s="33" customFormat="1" x14ac:dyDescent="0.2">
      <c r="A123" s="139"/>
    </row>
    <row r="124" spans="1:1" s="33" customFormat="1" x14ac:dyDescent="0.2">
      <c r="A124" s="139"/>
    </row>
    <row r="125" spans="1:1" s="33" customFormat="1" x14ac:dyDescent="0.2">
      <c r="A125" s="139"/>
    </row>
    <row r="126" spans="1:1" s="33" customFormat="1" x14ac:dyDescent="0.2">
      <c r="A126" s="139"/>
    </row>
    <row r="127" spans="1:1" s="33" customFormat="1" x14ac:dyDescent="0.2">
      <c r="A127" s="139"/>
    </row>
    <row r="128" spans="1:1" s="33" customFormat="1" x14ac:dyDescent="0.2">
      <c r="A128" s="139"/>
    </row>
    <row r="129" spans="1:1" s="33" customFormat="1" x14ac:dyDescent="0.2">
      <c r="A129" s="139"/>
    </row>
    <row r="130" spans="1:1" s="33" customFormat="1" x14ac:dyDescent="0.2">
      <c r="A130" s="139"/>
    </row>
    <row r="131" spans="1:1" s="33" customFormat="1" x14ac:dyDescent="0.2">
      <c r="A131" s="139"/>
    </row>
    <row r="132" spans="1:1" s="33" customFormat="1" x14ac:dyDescent="0.2">
      <c r="A132" s="139"/>
    </row>
    <row r="133" spans="1:1" s="33" customFormat="1" x14ac:dyDescent="0.2">
      <c r="A133" s="139"/>
    </row>
    <row r="134" spans="1:1" s="33" customFormat="1" x14ac:dyDescent="0.2">
      <c r="A134" s="139"/>
    </row>
    <row r="135" spans="1:1" s="33" customFormat="1" x14ac:dyDescent="0.2">
      <c r="A135" s="139"/>
    </row>
    <row r="136" spans="1:1" s="33" customFormat="1" x14ac:dyDescent="0.2">
      <c r="A136" s="139"/>
    </row>
    <row r="137" spans="1:1" s="33" customFormat="1" x14ac:dyDescent="0.2">
      <c r="A137" s="139"/>
    </row>
    <row r="138" spans="1:1" s="33" customFormat="1" x14ac:dyDescent="0.2">
      <c r="A138" s="139"/>
    </row>
    <row r="139" spans="1:1" s="33" customFormat="1" x14ac:dyDescent="0.2">
      <c r="A139" s="139"/>
    </row>
    <row r="140" spans="1:1" s="33" customFormat="1" x14ac:dyDescent="0.2">
      <c r="A140" s="139"/>
    </row>
    <row r="141" spans="1:1" s="33" customFormat="1" x14ac:dyDescent="0.2">
      <c r="A141" s="139"/>
    </row>
    <row r="142" spans="1:1" s="33" customFormat="1" x14ac:dyDescent="0.2">
      <c r="A142" s="139"/>
    </row>
    <row r="143" spans="1:1" s="33" customFormat="1" x14ac:dyDescent="0.2">
      <c r="A143" s="139"/>
    </row>
    <row r="144" spans="1:1" s="33" customFormat="1" x14ac:dyDescent="0.2">
      <c r="A144" s="139"/>
    </row>
    <row r="145" spans="1:1" s="33" customFormat="1" x14ac:dyDescent="0.2">
      <c r="A145" s="139"/>
    </row>
    <row r="146" spans="1:1" s="33" customFormat="1" x14ac:dyDescent="0.2">
      <c r="A146" s="139"/>
    </row>
    <row r="147" spans="1:1" s="33" customFormat="1" x14ac:dyDescent="0.2">
      <c r="A147" s="139"/>
    </row>
    <row r="148" spans="1:1" s="33" customFormat="1" x14ac:dyDescent="0.2">
      <c r="A148" s="139"/>
    </row>
    <row r="149" spans="1:1" s="33" customFormat="1" x14ac:dyDescent="0.2">
      <c r="A149" s="139"/>
    </row>
    <row r="150" spans="1:1" s="33" customFormat="1" x14ac:dyDescent="0.2">
      <c r="A150" s="139"/>
    </row>
    <row r="151" spans="1:1" s="33" customFormat="1" x14ac:dyDescent="0.2">
      <c r="A151" s="139"/>
    </row>
    <row r="152" spans="1:1" s="33" customFormat="1" x14ac:dyDescent="0.2">
      <c r="A152" s="139"/>
    </row>
    <row r="153" spans="1:1" s="33" customFormat="1" x14ac:dyDescent="0.2">
      <c r="A153" s="139"/>
    </row>
    <row r="154" spans="1:1" s="33" customFormat="1" x14ac:dyDescent="0.2">
      <c r="A154" s="139"/>
    </row>
    <row r="155" spans="1:1" s="33" customFormat="1" x14ac:dyDescent="0.2">
      <c r="A155" s="139"/>
    </row>
    <row r="156" spans="1:1" s="33" customFormat="1" x14ac:dyDescent="0.2">
      <c r="A156" s="139"/>
    </row>
    <row r="157" spans="1:1" s="33" customFormat="1" x14ac:dyDescent="0.2">
      <c r="A157" s="139"/>
    </row>
    <row r="158" spans="1:1" s="33" customFormat="1" x14ac:dyDescent="0.2">
      <c r="A158" s="139"/>
    </row>
    <row r="159" spans="1:1" s="33" customFormat="1" x14ac:dyDescent="0.2">
      <c r="A159" s="139"/>
    </row>
    <row r="160" spans="1:1" s="33" customFormat="1" x14ac:dyDescent="0.2">
      <c r="A160" s="139"/>
    </row>
    <row r="161" spans="1:1" s="33" customFormat="1" x14ac:dyDescent="0.2">
      <c r="A161" s="139"/>
    </row>
    <row r="162" spans="1:1" s="33" customFormat="1" x14ac:dyDescent="0.2">
      <c r="A162" s="139"/>
    </row>
    <row r="163" spans="1:1" s="33" customFormat="1" x14ac:dyDescent="0.2">
      <c r="A163" s="139"/>
    </row>
    <row r="164" spans="1:1" s="33" customFormat="1" x14ac:dyDescent="0.2">
      <c r="A164" s="139"/>
    </row>
    <row r="165" spans="1:1" s="33" customFormat="1" x14ac:dyDescent="0.2">
      <c r="A165" s="139"/>
    </row>
    <row r="166" spans="1:1" s="33" customFormat="1" x14ac:dyDescent="0.2">
      <c r="A166" s="139"/>
    </row>
    <row r="167" spans="1:1" s="33" customFormat="1" x14ac:dyDescent="0.2">
      <c r="A167" s="139"/>
    </row>
    <row r="168" spans="1:1" s="33" customFormat="1" x14ac:dyDescent="0.2">
      <c r="A168" s="139"/>
    </row>
    <row r="169" spans="1:1" s="33" customFormat="1" x14ac:dyDescent="0.2">
      <c r="A169" s="139"/>
    </row>
    <row r="170" spans="1:1" s="33" customFormat="1" x14ac:dyDescent="0.2">
      <c r="A170" s="139"/>
    </row>
    <row r="171" spans="1:1" s="33" customFormat="1" x14ac:dyDescent="0.2">
      <c r="A171" s="139"/>
    </row>
    <row r="172" spans="1:1" s="33" customFormat="1" x14ac:dyDescent="0.2">
      <c r="A172" s="139"/>
    </row>
    <row r="173" spans="1:1" s="33" customFormat="1" x14ac:dyDescent="0.2">
      <c r="A173" s="139"/>
    </row>
    <row r="174" spans="1:1" s="33" customFormat="1" x14ac:dyDescent="0.2">
      <c r="A174" s="139"/>
    </row>
    <row r="175" spans="1:1" s="33" customFormat="1" x14ac:dyDescent="0.2">
      <c r="A175" s="139"/>
    </row>
    <row r="176" spans="1:1" s="33" customFormat="1" x14ac:dyDescent="0.2">
      <c r="A176" s="139"/>
    </row>
    <row r="177" spans="1:1" s="33" customFormat="1" x14ac:dyDescent="0.2">
      <c r="A177" s="139"/>
    </row>
    <row r="178" spans="1:1" s="33" customFormat="1" x14ac:dyDescent="0.2">
      <c r="A178" s="139"/>
    </row>
    <row r="179" spans="1:1" s="33" customFormat="1" x14ac:dyDescent="0.2">
      <c r="A179" s="139"/>
    </row>
    <row r="180" spans="1:1" s="33" customFormat="1" x14ac:dyDescent="0.2">
      <c r="A180" s="139"/>
    </row>
    <row r="181" spans="1:1" s="33" customFormat="1" x14ac:dyDescent="0.2">
      <c r="A181" s="139"/>
    </row>
    <row r="182" spans="1:1" s="33" customFormat="1" x14ac:dyDescent="0.2">
      <c r="A182" s="139"/>
    </row>
    <row r="183" spans="1:1" s="33" customFormat="1" x14ac:dyDescent="0.2">
      <c r="A183" s="139"/>
    </row>
    <row r="184" spans="1:1" s="33" customFormat="1" x14ac:dyDescent="0.2">
      <c r="A184" s="139"/>
    </row>
    <row r="185" spans="1:1" s="33" customFormat="1" x14ac:dyDescent="0.2">
      <c r="A185" s="139"/>
    </row>
    <row r="186" spans="1:1" s="33" customFormat="1" x14ac:dyDescent="0.2">
      <c r="A186" s="139"/>
    </row>
    <row r="187" spans="1:1" s="33" customFormat="1" x14ac:dyDescent="0.2">
      <c r="A187" s="139"/>
    </row>
    <row r="188" spans="1:1" s="33" customFormat="1" x14ac:dyDescent="0.2">
      <c r="A188" s="139"/>
    </row>
    <row r="189" spans="1:1" s="33" customFormat="1" x14ac:dyDescent="0.2">
      <c r="A189" s="139"/>
    </row>
    <row r="190" spans="1:1" s="33" customFormat="1" x14ac:dyDescent="0.2">
      <c r="A190" s="139"/>
    </row>
    <row r="191" spans="1:1" s="33" customFormat="1" x14ac:dyDescent="0.2">
      <c r="A191" s="139"/>
    </row>
    <row r="192" spans="1:1" s="33" customFormat="1" x14ac:dyDescent="0.2">
      <c r="A192" s="139"/>
    </row>
    <row r="193" spans="1:1" s="33" customFormat="1" x14ac:dyDescent="0.2">
      <c r="A193" s="139"/>
    </row>
    <row r="194" spans="1:1" s="33" customFormat="1" x14ac:dyDescent="0.2">
      <c r="A194" s="139"/>
    </row>
    <row r="195" spans="1:1" s="33" customFormat="1" x14ac:dyDescent="0.2">
      <c r="A195" s="139"/>
    </row>
    <row r="196" spans="1:1" s="33" customFormat="1" x14ac:dyDescent="0.2">
      <c r="A196" s="139"/>
    </row>
    <row r="197" spans="1:1" s="33" customFormat="1" x14ac:dyDescent="0.2">
      <c r="A197" s="139"/>
    </row>
    <row r="198" spans="1:1" s="33" customFormat="1" x14ac:dyDescent="0.2">
      <c r="A198" s="139"/>
    </row>
    <row r="199" spans="1:1" s="33" customFormat="1" x14ac:dyDescent="0.2">
      <c r="A199" s="139"/>
    </row>
    <row r="200" spans="1:1" s="33" customFormat="1" x14ac:dyDescent="0.2">
      <c r="A200" s="139"/>
    </row>
    <row r="201" spans="1:1" s="33" customFormat="1" x14ac:dyDescent="0.2">
      <c r="A201" s="139"/>
    </row>
    <row r="202" spans="1:1" s="33" customFormat="1" x14ac:dyDescent="0.2">
      <c r="A202" s="139"/>
    </row>
    <row r="203" spans="1:1" s="33" customFormat="1" x14ac:dyDescent="0.2">
      <c r="A203" s="139"/>
    </row>
    <row r="204" spans="1:1" s="33" customFormat="1" x14ac:dyDescent="0.2">
      <c r="A204" s="139"/>
    </row>
    <row r="205" spans="1:1" s="33" customFormat="1" x14ac:dyDescent="0.2">
      <c r="A205" s="139"/>
    </row>
    <row r="206" spans="1:1" s="33" customFormat="1" x14ac:dyDescent="0.2">
      <c r="A206" s="139"/>
    </row>
    <row r="207" spans="1:1" s="33" customFormat="1" x14ac:dyDescent="0.2">
      <c r="A207" s="139"/>
    </row>
    <row r="208" spans="1:1" s="33" customFormat="1" x14ac:dyDescent="0.2">
      <c r="A208" s="139"/>
    </row>
    <row r="209" spans="1:1" s="33" customFormat="1" x14ac:dyDescent="0.2">
      <c r="A209" s="139"/>
    </row>
    <row r="210" spans="1:1" s="33" customFormat="1" x14ac:dyDescent="0.2">
      <c r="A210" s="139"/>
    </row>
    <row r="211" spans="1:1" s="33" customFormat="1" x14ac:dyDescent="0.2">
      <c r="A211" s="139"/>
    </row>
    <row r="212" spans="1:1" s="33" customFormat="1" x14ac:dyDescent="0.2">
      <c r="A212" s="139"/>
    </row>
    <row r="213" spans="1:1" s="33" customFormat="1" x14ac:dyDescent="0.2">
      <c r="A213" s="139"/>
    </row>
    <row r="214" spans="1:1" s="33" customFormat="1" x14ac:dyDescent="0.2">
      <c r="A214" s="139"/>
    </row>
    <row r="215" spans="1:1" s="33" customFormat="1" x14ac:dyDescent="0.2">
      <c r="A215" s="139"/>
    </row>
    <row r="216" spans="1:1" s="33" customFormat="1" x14ac:dyDescent="0.2">
      <c r="A216" s="139"/>
    </row>
    <row r="217" spans="1:1" s="33" customFormat="1" x14ac:dyDescent="0.2">
      <c r="A217" s="139"/>
    </row>
    <row r="218" spans="1:1" s="33" customFormat="1" x14ac:dyDescent="0.2">
      <c r="A218" s="139"/>
    </row>
    <row r="219" spans="1:1" s="33" customFormat="1" x14ac:dyDescent="0.2">
      <c r="A219" s="139"/>
    </row>
    <row r="220" spans="1:1" s="33" customFormat="1" x14ac:dyDescent="0.2">
      <c r="A220" s="139"/>
    </row>
    <row r="221" spans="1:1" s="33" customFormat="1" x14ac:dyDescent="0.2">
      <c r="A221" s="139"/>
    </row>
    <row r="222" spans="1:1" s="33" customFormat="1" x14ac:dyDescent="0.2">
      <c r="A222" s="139"/>
    </row>
    <row r="223" spans="1:1" s="33" customFormat="1" x14ac:dyDescent="0.2">
      <c r="A223" s="139"/>
    </row>
    <row r="224" spans="1:1" s="33" customFormat="1" x14ac:dyDescent="0.2">
      <c r="A224" s="139"/>
    </row>
    <row r="225" spans="1:1" s="33" customFormat="1" x14ac:dyDescent="0.2">
      <c r="A225" s="139"/>
    </row>
    <row r="226" spans="1:1" s="33" customFormat="1" x14ac:dyDescent="0.2">
      <c r="A226" s="139"/>
    </row>
    <row r="227" spans="1:1" s="33" customFormat="1" x14ac:dyDescent="0.2">
      <c r="A227" s="139"/>
    </row>
    <row r="228" spans="1:1" s="33" customFormat="1" x14ac:dyDescent="0.2">
      <c r="A228" s="139"/>
    </row>
    <row r="229" spans="1:1" s="33" customFormat="1" x14ac:dyDescent="0.2">
      <c r="A229" s="139"/>
    </row>
    <row r="230" spans="1:1" s="33" customFormat="1" x14ac:dyDescent="0.2">
      <c r="A230" s="139"/>
    </row>
    <row r="231" spans="1:1" s="33" customFormat="1" x14ac:dyDescent="0.2">
      <c r="A231" s="139"/>
    </row>
    <row r="232" spans="1:1" s="33" customFormat="1" x14ac:dyDescent="0.2">
      <c r="A232" s="139"/>
    </row>
    <row r="233" spans="1:1" s="33" customFormat="1" x14ac:dyDescent="0.2">
      <c r="A233" s="139"/>
    </row>
    <row r="234" spans="1:1" s="33" customFormat="1" x14ac:dyDescent="0.2">
      <c r="A234" s="139"/>
    </row>
    <row r="235" spans="1:1" s="33" customFormat="1" x14ac:dyDescent="0.2">
      <c r="A235" s="139"/>
    </row>
    <row r="236" spans="1:1" s="33" customFormat="1" x14ac:dyDescent="0.2">
      <c r="A236" s="139"/>
    </row>
    <row r="237" spans="1:1" s="33" customFormat="1" x14ac:dyDescent="0.2">
      <c r="A237" s="139"/>
    </row>
    <row r="238" spans="1:1" s="33" customFormat="1" x14ac:dyDescent="0.2">
      <c r="A238" s="139"/>
    </row>
    <row r="239" spans="1:1" s="33" customFormat="1" x14ac:dyDescent="0.2">
      <c r="A239" s="139"/>
    </row>
    <row r="240" spans="1:1" s="33" customFormat="1" x14ac:dyDescent="0.2">
      <c r="A240" s="139"/>
    </row>
    <row r="241" spans="1:1" s="33" customFormat="1" x14ac:dyDescent="0.2">
      <c r="A241" s="139"/>
    </row>
    <row r="242" spans="1:1" s="33" customFormat="1" x14ac:dyDescent="0.2">
      <c r="A242" s="139"/>
    </row>
    <row r="243" spans="1:1" s="33" customFormat="1" x14ac:dyDescent="0.2">
      <c r="A243" s="139"/>
    </row>
    <row r="244" spans="1:1" s="33" customFormat="1" x14ac:dyDescent="0.2">
      <c r="A244" s="139"/>
    </row>
    <row r="245" spans="1:1" s="33" customFormat="1" x14ac:dyDescent="0.2">
      <c r="A245" s="139"/>
    </row>
    <row r="246" spans="1:1" s="33" customFormat="1" x14ac:dyDescent="0.2">
      <c r="A246" s="139"/>
    </row>
    <row r="247" spans="1:1" s="33" customFormat="1" x14ac:dyDescent="0.2">
      <c r="A247" s="139"/>
    </row>
    <row r="248" spans="1:1" s="33" customFormat="1" x14ac:dyDescent="0.2">
      <c r="A248" s="139"/>
    </row>
    <row r="249" spans="1:1" s="33" customFormat="1" x14ac:dyDescent="0.2">
      <c r="A249" s="139"/>
    </row>
    <row r="250" spans="1:1" s="33" customFormat="1" x14ac:dyDescent="0.2">
      <c r="A250" s="139"/>
    </row>
    <row r="251" spans="1:1" s="33" customFormat="1" x14ac:dyDescent="0.2">
      <c r="A251" s="139"/>
    </row>
    <row r="252" spans="1:1" s="33" customFormat="1" x14ac:dyDescent="0.2">
      <c r="A252" s="139"/>
    </row>
    <row r="253" spans="1:1" s="33" customFormat="1" x14ac:dyDescent="0.2">
      <c r="A253" s="139"/>
    </row>
    <row r="254" spans="1:1" s="33" customFormat="1" x14ac:dyDescent="0.2">
      <c r="A254" s="139"/>
    </row>
    <row r="255" spans="1:1" s="33" customFormat="1" x14ac:dyDescent="0.2">
      <c r="A255" s="139"/>
    </row>
    <row r="256" spans="1:1" s="33" customFormat="1" x14ac:dyDescent="0.2">
      <c r="A256" s="139"/>
    </row>
    <row r="257" spans="1:1" s="33" customFormat="1" x14ac:dyDescent="0.2">
      <c r="A257" s="139"/>
    </row>
    <row r="258" spans="1:1" s="33" customFormat="1" x14ac:dyDescent="0.2">
      <c r="A258" s="139"/>
    </row>
    <row r="259" spans="1:1" s="33" customFormat="1" x14ac:dyDescent="0.2">
      <c r="A259" s="139"/>
    </row>
    <row r="260" spans="1:1" s="33" customFormat="1" x14ac:dyDescent="0.2">
      <c r="A260" s="139"/>
    </row>
    <row r="261" spans="1:1" s="33" customFormat="1" x14ac:dyDescent="0.2">
      <c r="A261" s="139"/>
    </row>
    <row r="262" spans="1:1" s="33" customFormat="1" x14ac:dyDescent="0.2">
      <c r="A262" s="139"/>
    </row>
    <row r="263" spans="1:1" s="33" customFormat="1" x14ac:dyDescent="0.2">
      <c r="A263" s="139"/>
    </row>
    <row r="264" spans="1:1" s="33" customFormat="1" x14ac:dyDescent="0.2">
      <c r="A264" s="139"/>
    </row>
    <row r="265" spans="1:1" s="33" customFormat="1" x14ac:dyDescent="0.2">
      <c r="A265" s="139"/>
    </row>
    <row r="266" spans="1:1" s="33" customFormat="1" x14ac:dyDescent="0.2">
      <c r="A266" s="139"/>
    </row>
    <row r="267" spans="1:1" s="33" customFormat="1" x14ac:dyDescent="0.2">
      <c r="A267" s="139"/>
    </row>
    <row r="268" spans="1:1" s="33" customFormat="1" x14ac:dyDescent="0.2">
      <c r="A268" s="139"/>
    </row>
    <row r="269" spans="1:1" s="33" customFormat="1" x14ac:dyDescent="0.2">
      <c r="A269" s="139"/>
    </row>
  </sheetData>
  <mergeCells count="13">
    <mergeCell ref="A8:P8"/>
    <mergeCell ref="A23:P23"/>
    <mergeCell ref="A37:P37"/>
    <mergeCell ref="B1:D1"/>
    <mergeCell ref="E1:F1"/>
    <mergeCell ref="G1:H1"/>
    <mergeCell ref="I1:J1"/>
    <mergeCell ref="B2:D2"/>
    <mergeCell ref="E2:F2"/>
    <mergeCell ref="G2:H2"/>
    <mergeCell ref="I2:J2"/>
    <mergeCell ref="B6:I6"/>
    <mergeCell ref="J6:P6"/>
  </mergeCells>
  <pageMargins left="0.70866141732283472" right="0.70866141732283472" top="0.74803149606299213" bottom="0.74803149606299213" header="0.31496062992125984" footer="0.31496062992125984"/>
  <pageSetup paperSize="9" scale="34"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36"/>
  <sheetViews>
    <sheetView topLeftCell="A10" zoomScale="80" zoomScaleNormal="80" workbookViewId="0">
      <selection activeCell="J3" sqref="J3"/>
    </sheetView>
  </sheetViews>
  <sheetFormatPr defaultColWidth="9.140625" defaultRowHeight="15" x14ac:dyDescent="0.25"/>
  <cols>
    <col min="1" max="1" width="77.85546875" customWidth="1"/>
    <col min="2" max="3" width="25" customWidth="1"/>
    <col min="4" max="4" width="85.5703125" customWidth="1"/>
  </cols>
  <sheetData>
    <row r="2" spans="1:4" ht="15.75" thickBot="1" x14ac:dyDescent="0.3"/>
    <row r="3" spans="1:4" ht="303.75" customHeight="1" thickBot="1" x14ac:dyDescent="0.3">
      <c r="A3" s="402" t="s">
        <v>150</v>
      </c>
      <c r="B3" s="403"/>
      <c r="C3" s="403"/>
      <c r="D3" s="404"/>
    </row>
    <row r="4" spans="1:4" ht="15.75" thickBot="1" x14ac:dyDescent="0.3">
      <c r="A4" s="36"/>
      <c r="B4" s="36"/>
      <c r="C4" s="36"/>
      <c r="D4" s="36"/>
    </row>
    <row r="5" spans="1:4" ht="66.75" customHeight="1" x14ac:dyDescent="0.25">
      <c r="A5" s="155" t="s">
        <v>119</v>
      </c>
      <c r="B5" s="168" t="s">
        <v>151</v>
      </c>
      <c r="C5" s="167" t="s">
        <v>152</v>
      </c>
      <c r="D5" s="41" t="s">
        <v>120</v>
      </c>
    </row>
    <row r="6" spans="1:4" x14ac:dyDescent="0.25">
      <c r="A6" s="163" t="s">
        <v>141</v>
      </c>
      <c r="B6" s="42"/>
      <c r="C6" s="42"/>
      <c r="D6" s="43"/>
    </row>
    <row r="7" spans="1:4" x14ac:dyDescent="0.25">
      <c r="A7" s="156"/>
      <c r="B7" s="39"/>
      <c r="C7" s="39"/>
      <c r="D7" s="37"/>
    </row>
    <row r="8" spans="1:4" x14ac:dyDescent="0.25">
      <c r="A8" s="156"/>
      <c r="B8" s="39"/>
      <c r="C8" s="39"/>
      <c r="D8" s="37"/>
    </row>
    <row r="9" spans="1:4" x14ac:dyDescent="0.25">
      <c r="A9" s="156"/>
      <c r="B9" s="39"/>
      <c r="C9" s="39"/>
      <c r="D9" s="37"/>
    </row>
    <row r="10" spans="1:4" x14ac:dyDescent="0.25">
      <c r="A10" s="156"/>
      <c r="B10" s="39"/>
      <c r="C10" s="39"/>
      <c r="D10" s="37"/>
    </row>
    <row r="11" spans="1:4" x14ac:dyDescent="0.25">
      <c r="A11" s="163" t="s">
        <v>149</v>
      </c>
      <c r="B11" s="42"/>
      <c r="C11" s="42"/>
      <c r="D11" s="43"/>
    </row>
    <row r="12" spans="1:4" x14ac:dyDescent="0.25">
      <c r="A12" s="164" t="s">
        <v>143</v>
      </c>
      <c r="B12" s="39"/>
      <c r="C12" s="39"/>
      <c r="D12" s="37"/>
    </row>
    <row r="13" spans="1:4" x14ac:dyDescent="0.25">
      <c r="A13" s="165" t="s">
        <v>144</v>
      </c>
      <c r="B13" s="39"/>
      <c r="C13" s="39"/>
      <c r="D13" s="37"/>
    </row>
    <row r="14" spans="1:4" x14ac:dyDescent="0.25">
      <c r="A14" s="165" t="s">
        <v>145</v>
      </c>
      <c r="B14" s="39"/>
      <c r="C14" s="39"/>
      <c r="D14" s="37"/>
    </row>
    <row r="15" spans="1:4" x14ac:dyDescent="0.25">
      <c r="A15" s="156"/>
      <c r="B15" s="39"/>
      <c r="C15" s="39"/>
      <c r="D15" s="37"/>
    </row>
    <row r="16" spans="1:4" x14ac:dyDescent="0.25">
      <c r="A16" s="163" t="s">
        <v>139</v>
      </c>
      <c r="B16" s="42"/>
      <c r="C16" s="42"/>
      <c r="D16" s="43"/>
    </row>
    <row r="17" spans="1:4" x14ac:dyDescent="0.25">
      <c r="A17" s="161" t="s">
        <v>138</v>
      </c>
      <c r="B17" s="39"/>
      <c r="C17" s="39"/>
      <c r="D17" s="37"/>
    </row>
    <row r="18" spans="1:4" x14ac:dyDescent="0.25">
      <c r="A18" s="162" t="s">
        <v>133</v>
      </c>
      <c r="B18" s="39"/>
      <c r="C18" s="39"/>
      <c r="D18" s="37"/>
    </row>
    <row r="19" spans="1:4" x14ac:dyDescent="0.25">
      <c r="A19" s="162" t="s">
        <v>134</v>
      </c>
      <c r="B19" s="39"/>
      <c r="C19" s="39"/>
      <c r="D19" s="37"/>
    </row>
    <row r="20" spans="1:4" x14ac:dyDescent="0.25">
      <c r="A20" s="162" t="s">
        <v>135</v>
      </c>
      <c r="B20" s="39"/>
      <c r="C20" s="39"/>
      <c r="D20" s="37"/>
    </row>
    <row r="21" spans="1:4" x14ac:dyDescent="0.25">
      <c r="A21" s="162" t="s">
        <v>136</v>
      </c>
      <c r="B21" s="39"/>
      <c r="C21" s="39"/>
      <c r="D21" s="37"/>
    </row>
    <row r="22" spans="1:4" x14ac:dyDescent="0.25">
      <c r="A22" s="162" t="s">
        <v>137</v>
      </c>
      <c r="B22" s="39"/>
      <c r="C22" s="39"/>
      <c r="D22" s="37"/>
    </row>
    <row r="23" spans="1:4" x14ac:dyDescent="0.25">
      <c r="A23" s="157"/>
      <c r="B23" s="39"/>
      <c r="C23" s="39"/>
      <c r="D23" s="37"/>
    </row>
    <row r="24" spans="1:4" x14ac:dyDescent="0.25">
      <c r="A24" s="163" t="s">
        <v>142</v>
      </c>
      <c r="B24" s="42"/>
      <c r="C24" s="42"/>
      <c r="D24" s="43"/>
    </row>
    <row r="25" spans="1:4" x14ac:dyDescent="0.25">
      <c r="A25" s="162" t="s">
        <v>140</v>
      </c>
      <c r="B25" s="39"/>
      <c r="C25" s="39"/>
      <c r="D25" s="37"/>
    </row>
    <row r="26" spans="1:4" x14ac:dyDescent="0.25">
      <c r="A26" s="166" t="s">
        <v>148</v>
      </c>
      <c r="B26" s="39"/>
      <c r="C26" s="39"/>
      <c r="D26" s="37"/>
    </row>
    <row r="27" spans="1:4" x14ac:dyDescent="0.25">
      <c r="A27" s="166" t="s">
        <v>146</v>
      </c>
      <c r="B27" s="39"/>
      <c r="C27" s="39"/>
      <c r="D27" s="37"/>
    </row>
    <row r="28" spans="1:4" x14ac:dyDescent="0.25">
      <c r="A28" s="166" t="s">
        <v>147</v>
      </c>
      <c r="B28" s="39"/>
      <c r="C28" s="39"/>
      <c r="D28" s="37"/>
    </row>
    <row r="29" spans="1:4" x14ac:dyDescent="0.25">
      <c r="A29" s="39"/>
      <c r="B29" s="39"/>
      <c r="C29" s="39"/>
      <c r="D29" s="37"/>
    </row>
    <row r="30" spans="1:4" x14ac:dyDescent="0.25">
      <c r="A30" s="44" t="s">
        <v>121</v>
      </c>
      <c r="B30" s="42"/>
      <c r="C30" s="42"/>
      <c r="D30" s="43"/>
    </row>
    <row r="31" spans="1:4" x14ac:dyDescent="0.25">
      <c r="A31" s="45"/>
      <c r="B31" s="39"/>
      <c r="C31" s="39"/>
      <c r="D31" s="37"/>
    </row>
    <row r="32" spans="1:4" x14ac:dyDescent="0.25">
      <c r="A32" s="45"/>
      <c r="B32" s="39"/>
      <c r="C32" s="39"/>
      <c r="D32" s="37"/>
    </row>
    <row r="33" spans="1:4" x14ac:dyDescent="0.25">
      <c r="A33" s="45"/>
      <c r="B33" s="39"/>
      <c r="C33" s="39"/>
      <c r="D33" s="37"/>
    </row>
    <row r="34" spans="1:4" x14ac:dyDescent="0.25">
      <c r="A34" s="45"/>
      <c r="B34" s="39"/>
      <c r="C34" s="39"/>
      <c r="D34" s="37"/>
    </row>
    <row r="35" spans="1:4" x14ac:dyDescent="0.25">
      <c r="A35" s="45"/>
      <c r="B35" s="39"/>
      <c r="C35" s="39"/>
      <c r="D35" s="37"/>
    </row>
    <row r="36" spans="1:4" ht="15.75" thickBot="1" x14ac:dyDescent="0.3">
      <c r="A36" s="46"/>
      <c r="B36" s="40"/>
      <c r="C36" s="40"/>
      <c r="D36" s="38"/>
    </row>
  </sheetData>
  <mergeCells count="1">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Uitleg</vt:lpstr>
      <vt:lpstr>Budget_Unieke Projectdrager</vt:lpstr>
      <vt:lpstr>Budget_Partnerschap</vt:lpstr>
      <vt:lpstr>Budget_Coord</vt:lpstr>
      <vt:lpstr>Budget_PP1</vt:lpstr>
      <vt:lpstr>Budget_PP2</vt:lpstr>
      <vt:lpstr>Overheidssteun</vt:lpstr>
      <vt:lpstr>Human Resources</vt:lpstr>
      <vt:lpstr>Becijferd Verslag</vt:lpstr>
      <vt:lpstr>Tools</vt:lpstr>
      <vt:lpstr>Budget_Coord!Print_Area</vt:lpstr>
      <vt:lpstr>Budget_PP1!Print_Area</vt:lpstr>
      <vt:lpstr>Budget_PP2!Print_Area</vt:lpstr>
      <vt:lpstr>'Budget_Unieke Projectdrager'!Print_Area</vt:lpstr>
      <vt:lpstr>'Human Resources'!Print_Area</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Bongiorno</dc:creator>
  <cp:lastModifiedBy>Marie-Astrid VERGOTE</cp:lastModifiedBy>
  <cp:lastPrinted>2018-01-24T15:22:05Z</cp:lastPrinted>
  <dcterms:created xsi:type="dcterms:W3CDTF">2016-01-27T14:16:37Z</dcterms:created>
  <dcterms:modified xsi:type="dcterms:W3CDTF">2019-04-23T15:38:09Z</dcterms:modified>
</cp:coreProperties>
</file>